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85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X42" i="1" l="1"/>
  <c r="X16" i="1"/>
  <c r="X14" i="1"/>
  <c r="X17" i="1"/>
  <c r="X24" i="1"/>
  <c r="X61" i="1" l="1"/>
  <c r="X60" i="1"/>
  <c r="X47" i="1"/>
  <c r="X64" i="1"/>
  <c r="X68" i="1"/>
  <c r="X13" i="1"/>
  <c r="X12" i="1"/>
  <c r="X10" i="1"/>
  <c r="X43" i="1"/>
  <c r="X54" i="1"/>
  <c r="X37" i="1"/>
  <c r="X8" i="1"/>
  <c r="X20" i="1"/>
  <c r="X26" i="1"/>
  <c r="X70" i="1"/>
  <c r="X56" i="1"/>
  <c r="X6" i="1"/>
  <c r="X4" i="1" l="1"/>
  <c r="X5" i="1"/>
  <c r="X7" i="1"/>
  <c r="X9" i="1"/>
  <c r="X11" i="1"/>
  <c r="X29" i="1"/>
  <c r="X30" i="1"/>
  <c r="X31" i="1"/>
  <c r="X32" i="1"/>
  <c r="X33" i="1"/>
  <c r="X34" i="1"/>
  <c r="X35" i="1"/>
  <c r="X36" i="1"/>
  <c r="X38" i="1"/>
  <c r="X39" i="1"/>
  <c r="X40" i="1"/>
  <c r="X41" i="1"/>
  <c r="X44" i="1"/>
  <c r="X45" i="1"/>
  <c r="X46" i="1"/>
  <c r="X48" i="1"/>
  <c r="X49" i="1"/>
  <c r="X50" i="1"/>
  <c r="X51" i="1"/>
  <c r="X52" i="1"/>
  <c r="X53" i="1"/>
  <c r="X55" i="1"/>
  <c r="X57" i="1"/>
  <c r="X58" i="1"/>
  <c r="X59" i="1"/>
  <c r="X62" i="1"/>
  <c r="X63" i="1"/>
  <c r="X65" i="1"/>
  <c r="X66" i="1"/>
  <c r="X67" i="1"/>
  <c r="X69" i="1"/>
  <c r="X71" i="1"/>
  <c r="X18" i="1"/>
  <c r="X19" i="1"/>
  <c r="X21" i="1"/>
  <c r="X22" i="1"/>
  <c r="X23" i="1"/>
  <c r="X25" i="1"/>
  <c r="X27" i="1"/>
  <c r="X28" i="1"/>
  <c r="X15" i="1"/>
</calcChain>
</file>

<file path=xl/sharedStrings.xml><?xml version="1.0" encoding="utf-8"?>
<sst xmlns="http://schemas.openxmlformats.org/spreadsheetml/2006/main" count="295" uniqueCount="101">
  <si>
    <t xml:space="preserve">Nombre </t>
  </si>
  <si>
    <t>CAT</t>
  </si>
  <si>
    <t>I</t>
  </si>
  <si>
    <t>II</t>
  </si>
  <si>
    <t>III</t>
  </si>
  <si>
    <t>V</t>
  </si>
  <si>
    <t>VI</t>
  </si>
  <si>
    <t>VII</t>
  </si>
  <si>
    <t>VIII</t>
  </si>
  <si>
    <t>IX</t>
  </si>
  <si>
    <t>X</t>
  </si>
  <si>
    <t>IV</t>
  </si>
  <si>
    <t>XI</t>
  </si>
  <si>
    <t>XII</t>
  </si>
  <si>
    <t>XIV</t>
  </si>
  <si>
    <t>XV</t>
  </si>
  <si>
    <t>XVII</t>
  </si>
  <si>
    <t>XVIII</t>
  </si>
  <si>
    <t>XX</t>
  </si>
  <si>
    <t>Brandt, Felipe</t>
  </si>
  <si>
    <t>G</t>
  </si>
  <si>
    <t>XXI</t>
  </si>
  <si>
    <t>XVI</t>
  </si>
  <si>
    <t>XIII</t>
  </si>
  <si>
    <t>Soriano, Felipe</t>
  </si>
  <si>
    <t>Soriano, Ignacio</t>
  </si>
  <si>
    <t>Schwabe, Alexys</t>
  </si>
  <si>
    <t>De La Mare, Andrew</t>
  </si>
  <si>
    <t>Rodriguez, Sergio</t>
  </si>
  <si>
    <t>Urbina, Carlos</t>
  </si>
  <si>
    <t>Colak, Damir</t>
  </si>
  <si>
    <t>Li, Jie</t>
  </si>
  <si>
    <t>Pérez, Oscar</t>
  </si>
  <si>
    <t>Pérez, Daniel</t>
  </si>
  <si>
    <t>Gutierrez, Mariano</t>
  </si>
  <si>
    <t>Ríos, Carlos</t>
  </si>
  <si>
    <t>Duran, Victor</t>
  </si>
  <si>
    <t>Silva, Cristian</t>
  </si>
  <si>
    <t>Lourido, Constanza</t>
  </si>
  <si>
    <t>Vargas, Luis</t>
  </si>
  <si>
    <t>Rioseco Francisco</t>
  </si>
  <si>
    <t>Moya, Patricio</t>
  </si>
  <si>
    <t>Arriola, Paola</t>
  </si>
  <si>
    <t>Cano, Luis</t>
  </si>
  <si>
    <t>Sandoval, Juan</t>
  </si>
  <si>
    <t>Rodriguez, Marcos</t>
  </si>
  <si>
    <t>Aguilera, Pablo</t>
  </si>
  <si>
    <t>Yevenes, Andres</t>
  </si>
  <si>
    <t>Oh, Daniela</t>
  </si>
  <si>
    <t>Oh, Jung</t>
  </si>
  <si>
    <t>Urra, Juan</t>
  </si>
  <si>
    <t>Lozano, Ian</t>
  </si>
  <si>
    <t>Medel, Italo</t>
  </si>
  <si>
    <t>Casanueva, Saul</t>
  </si>
  <si>
    <t>Marinkovic, Ivan</t>
  </si>
  <si>
    <t>Alves, Diego</t>
  </si>
  <si>
    <t>Dalbosco, Orlando</t>
  </si>
  <si>
    <t>Diaz, Claudio</t>
  </si>
  <si>
    <t>Ramirez, Priscilla</t>
  </si>
  <si>
    <t>Poblete, Andres</t>
  </si>
  <si>
    <t>Violic, Velko</t>
  </si>
  <si>
    <t>Galvez, Marcelo</t>
  </si>
  <si>
    <t>Ortega, Michael</t>
  </si>
  <si>
    <t>Rosales, Luis</t>
  </si>
  <si>
    <t>González, Pedro</t>
  </si>
  <si>
    <t>Scheidegger, Arturo</t>
  </si>
  <si>
    <t>Climent, Jose</t>
  </si>
  <si>
    <t>Hernandez, Gabriel</t>
  </si>
  <si>
    <t>Joost, Max</t>
  </si>
  <si>
    <t>Kleinpaul, William</t>
  </si>
  <si>
    <t>Espinosa, Felipe</t>
  </si>
  <si>
    <t>L</t>
  </si>
  <si>
    <t>Telchi, Natalia</t>
  </si>
  <si>
    <t>SS</t>
  </si>
  <si>
    <t>Sanchez, Rodrigo</t>
  </si>
  <si>
    <t>Weitzler, Sebastian</t>
  </si>
  <si>
    <t>Pos</t>
  </si>
  <si>
    <t>Arraño, Ricardo</t>
  </si>
  <si>
    <t>Baus, Alexander</t>
  </si>
  <si>
    <t>Diaz, Alfredo</t>
  </si>
  <si>
    <t>Breuer, Gustavo</t>
  </si>
  <si>
    <t>González, Cristian</t>
  </si>
  <si>
    <t>Mondaca, Gabriel</t>
  </si>
  <si>
    <t>Vial, Pedro</t>
  </si>
  <si>
    <t>Paz, Alejandro</t>
  </si>
  <si>
    <t>Chau, Patricio</t>
  </si>
  <si>
    <t>Ramirez, Juan andres</t>
  </si>
  <si>
    <t>S</t>
  </si>
  <si>
    <t>Salvadores, Sebastian</t>
  </si>
  <si>
    <t>Palacios, Luis</t>
  </si>
  <si>
    <t>Shinya, Mauricio</t>
  </si>
  <si>
    <t>Shinya, Felipe</t>
  </si>
  <si>
    <t>J</t>
  </si>
  <si>
    <t>Ferrada, Leonardo</t>
  </si>
  <si>
    <t>Cortes, Eugenio</t>
  </si>
  <si>
    <t>Contreras, Roberto</t>
  </si>
  <si>
    <t>RANKING AÑO 2019 IPSC CHILE CATEGORIA PRODUCCION</t>
  </si>
  <si>
    <t>IXX</t>
  </si>
  <si>
    <t>TOTAL</t>
  </si>
  <si>
    <t>Pond.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</si>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</sst>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4" xfId="0" applyFont="1" applyBorder="1"/>
    <xf numFmtId="0" fontId="1" fillId="0" borderId="2" xfId="0" applyFont="1" applyBorder="1"/>
    <xf numFmtId="0" fontId="0" fillId="0" borderId="1" xfId="0" applyFill="1" applyBorder="1"/>
    <xf numFmtId="0" fontId="0" fillId="0" borderId="3" xfId="0" applyFill="1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1" fillId="0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topLeftCell="A34" zoomScale="90" zoomScaleNormal="90" workbookViewId="0">
      <selection activeCell="X51" sqref="X51"/>
    </sheetView>
  </sheetViews>
  <sheetFormatPr baseColWidth="10" defaultRowHeight="15" x14ac:dyDescent="0.25"/>
  <cols>
    <col min="1" max="1" width="21" customWidth="1"/>
    <col min="2" max="2" width="5.5703125" customWidth="1"/>
    <col min="3" max="3" width="6.28515625" customWidth="1"/>
    <col min="4" max="4" width="6" customWidth="1"/>
    <col min="5" max="6" width="5.7109375" customWidth="1"/>
    <col min="7" max="7" width="6" customWidth="1"/>
    <col min="8" max="8" width="6.140625" customWidth="1"/>
    <col min="9" max="10" width="6" customWidth="1"/>
    <col min="11" max="11" width="5.5703125" customWidth="1"/>
    <col min="12" max="12" width="4.85546875" customWidth="1"/>
    <col min="13" max="13" width="5.5703125" customWidth="1"/>
    <col min="14" max="14" width="5.140625" customWidth="1"/>
    <col min="15" max="16" width="5.5703125" customWidth="1"/>
    <col min="17" max="17" width="5" customWidth="1"/>
    <col min="18" max="18" width="6.28515625" customWidth="1"/>
    <col min="19" max="19" width="6.42578125" customWidth="1"/>
    <col min="20" max="20" width="5.140625" customWidth="1"/>
    <col min="21" max="21" width="5.5703125" customWidth="1"/>
    <col min="22" max="22" width="5.7109375" customWidth="1"/>
    <col min="23" max="23" width="6.42578125" customWidth="1"/>
    <col min="24" max="24" width="8.42578125" customWidth="1"/>
    <col min="25" max="25" width="8.7109375" customWidth="1"/>
    <col min="26" max="26" width="5.140625" customWidth="1"/>
    <col min="27" max="27" width="5" customWidth="1"/>
    <col min="28" max="28" width="4.140625" customWidth="1"/>
    <col min="29" max="29" width="4.5703125" customWidth="1"/>
  </cols>
  <sheetData>
    <row r="1" spans="1:29" ht="15.75" thickBot="1" x14ac:dyDescent="0.3"/>
    <row r="2" spans="1:29" ht="15.75" thickBot="1" x14ac:dyDescent="0.3">
      <c r="C2" s="16" t="s">
        <v>96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Z2" s="19" t="s">
        <v>100</v>
      </c>
      <c r="AA2" s="20"/>
      <c r="AB2" s="21"/>
    </row>
    <row r="3" spans="1:29" ht="15.75" thickBot="1" x14ac:dyDescent="0.3">
      <c r="A3" s="3" t="s">
        <v>0</v>
      </c>
      <c r="B3" s="4" t="s">
        <v>1</v>
      </c>
      <c r="C3" s="7" t="s">
        <v>2</v>
      </c>
      <c r="D3" s="8" t="s">
        <v>3</v>
      </c>
      <c r="E3" s="8" t="s">
        <v>4</v>
      </c>
      <c r="F3" s="8" t="s">
        <v>11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12</v>
      </c>
      <c r="N3" s="8" t="s">
        <v>13</v>
      </c>
      <c r="O3" s="8" t="s">
        <v>23</v>
      </c>
      <c r="P3" s="8" t="s">
        <v>14</v>
      </c>
      <c r="Q3" s="8" t="s">
        <v>15</v>
      </c>
      <c r="R3" s="8" t="s">
        <v>22</v>
      </c>
      <c r="S3" s="8" t="s">
        <v>16</v>
      </c>
      <c r="T3" s="8" t="s">
        <v>17</v>
      </c>
      <c r="U3" s="8" t="s">
        <v>97</v>
      </c>
      <c r="V3" s="8" t="s">
        <v>18</v>
      </c>
      <c r="W3" s="9" t="s">
        <v>21</v>
      </c>
      <c r="X3" s="4" t="s">
        <v>98</v>
      </c>
      <c r="Y3" s="4" t="s">
        <v>99</v>
      </c>
      <c r="Z3" s="12" t="s">
        <v>20</v>
      </c>
      <c r="AA3" s="13" t="s">
        <v>73</v>
      </c>
      <c r="AB3" s="13" t="s">
        <v>87</v>
      </c>
      <c r="AC3" s="13" t="s">
        <v>71</v>
      </c>
    </row>
    <row r="4" spans="1:29" x14ac:dyDescent="0.25">
      <c r="A4" s="1" t="s">
        <v>46</v>
      </c>
      <c r="B4" s="1" t="s">
        <v>20</v>
      </c>
      <c r="C4" s="1">
        <v>74.819999999999993</v>
      </c>
      <c r="D4" s="1"/>
      <c r="E4" s="1"/>
      <c r="F4" s="1"/>
      <c r="G4" s="1">
        <v>84.17</v>
      </c>
      <c r="H4" s="1"/>
      <c r="I4" s="1"/>
      <c r="J4" s="1"/>
      <c r="K4" s="1"/>
      <c r="L4" s="1">
        <v>80.63</v>
      </c>
      <c r="M4" s="1">
        <v>80.77</v>
      </c>
      <c r="N4" s="1">
        <v>79.62</v>
      </c>
      <c r="O4" s="1" t="s">
        <v>76</v>
      </c>
      <c r="P4" s="1"/>
      <c r="Q4" s="1"/>
      <c r="R4" s="1">
        <v>89.21</v>
      </c>
      <c r="S4" s="1"/>
      <c r="T4" s="1" t="s">
        <v>76</v>
      </c>
      <c r="U4" s="1"/>
      <c r="V4" s="1"/>
      <c r="W4" s="1">
        <v>61.96</v>
      </c>
      <c r="X4" s="1">
        <f t="shared" ref="X4:X14" si="0">SUM(C4:W4)</f>
        <v>551.17999999999995</v>
      </c>
      <c r="Y4" s="1">
        <v>551.17999999999995</v>
      </c>
      <c r="Z4" s="2"/>
      <c r="AA4" s="2"/>
      <c r="AB4" s="2"/>
      <c r="AC4" s="2"/>
    </row>
    <row r="5" spans="1:29" x14ac:dyDescent="0.25">
      <c r="A5" s="5" t="s">
        <v>55</v>
      </c>
      <c r="B5" s="1" t="s">
        <v>20</v>
      </c>
      <c r="C5" s="1"/>
      <c r="D5" s="1"/>
      <c r="E5" s="1"/>
      <c r="F5" s="1">
        <v>90.04</v>
      </c>
      <c r="G5" s="1"/>
      <c r="H5" s="1">
        <v>98.96</v>
      </c>
      <c r="I5" s="1"/>
      <c r="J5" s="1">
        <v>64.7</v>
      </c>
      <c r="K5" s="1"/>
      <c r="L5" s="1"/>
      <c r="M5" s="1"/>
      <c r="N5" s="1"/>
      <c r="O5" s="1" t="s">
        <v>76</v>
      </c>
      <c r="P5" s="1"/>
      <c r="Q5" s="1"/>
      <c r="R5" s="1"/>
      <c r="S5" s="1"/>
      <c r="T5" s="1" t="s">
        <v>76</v>
      </c>
      <c r="U5" s="1"/>
      <c r="V5" s="1"/>
      <c r="W5" s="1"/>
      <c r="X5" s="1">
        <f t="shared" si="0"/>
        <v>253.7</v>
      </c>
      <c r="Y5" s="1">
        <v>253.7</v>
      </c>
      <c r="Z5" s="1"/>
      <c r="AA5" s="1"/>
      <c r="AB5" s="1"/>
      <c r="AC5" s="1"/>
    </row>
    <row r="6" spans="1:29" x14ac:dyDescent="0.25">
      <c r="A6" s="5" t="s">
        <v>77</v>
      </c>
      <c r="B6" s="1" t="s">
        <v>87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89.41</v>
      </c>
      <c r="O6" s="1" t="s">
        <v>76</v>
      </c>
      <c r="P6" s="1"/>
      <c r="Q6" s="1"/>
      <c r="R6" s="1"/>
      <c r="S6" s="1"/>
      <c r="T6" s="1" t="s">
        <v>76</v>
      </c>
      <c r="U6" s="1">
        <v>79.430000000000007</v>
      </c>
      <c r="V6" s="1"/>
      <c r="W6" s="1">
        <v>71.790000000000006</v>
      </c>
      <c r="X6" s="1">
        <f t="shared" si="0"/>
        <v>240.63</v>
      </c>
      <c r="Y6" s="1">
        <v>240.63</v>
      </c>
      <c r="Z6" s="1"/>
      <c r="AA6" s="1"/>
      <c r="AB6" s="1"/>
      <c r="AC6" s="1"/>
    </row>
    <row r="7" spans="1:29" x14ac:dyDescent="0.25">
      <c r="A7" s="1" t="s">
        <v>42</v>
      </c>
      <c r="B7" s="1" t="s">
        <v>71</v>
      </c>
      <c r="C7" s="1"/>
      <c r="D7" s="1"/>
      <c r="E7" s="1">
        <v>52.25</v>
      </c>
      <c r="F7" s="1">
        <v>59.84</v>
      </c>
      <c r="G7" s="1"/>
      <c r="H7" s="1"/>
      <c r="I7" s="1">
        <v>54.32</v>
      </c>
      <c r="J7" s="1"/>
      <c r="K7" s="1">
        <v>50.41</v>
      </c>
      <c r="L7" s="1"/>
      <c r="M7" s="1">
        <v>56.618000000000002</v>
      </c>
      <c r="N7" s="1"/>
      <c r="O7" s="1" t="s">
        <v>76</v>
      </c>
      <c r="P7" s="1">
        <v>57.265999999999998</v>
      </c>
      <c r="Q7" s="1"/>
      <c r="R7" s="1"/>
      <c r="S7" s="1"/>
      <c r="T7" s="1" t="s">
        <v>76</v>
      </c>
      <c r="U7" s="1"/>
      <c r="V7" s="1"/>
      <c r="W7" s="1"/>
      <c r="X7" s="15">
        <f t="shared" si="0"/>
        <v>330.70400000000001</v>
      </c>
      <c r="Y7" s="1">
        <v>330.70400000000001</v>
      </c>
      <c r="Z7" s="1"/>
      <c r="AA7" s="1"/>
      <c r="AB7" s="1"/>
      <c r="AC7" s="1">
        <v>3</v>
      </c>
    </row>
    <row r="8" spans="1:29" x14ac:dyDescent="0.25">
      <c r="A8" s="1" t="s">
        <v>78</v>
      </c>
      <c r="B8" s="1" t="s">
        <v>20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76</v>
      </c>
      <c r="P8" s="1">
        <v>66.849999999999994</v>
      </c>
      <c r="Q8" s="1">
        <v>74.47</v>
      </c>
      <c r="R8" s="1"/>
      <c r="S8" s="1"/>
      <c r="T8" s="1" t="s">
        <v>76</v>
      </c>
      <c r="U8" s="1">
        <v>71.39</v>
      </c>
      <c r="V8" s="1"/>
      <c r="W8" s="1"/>
      <c r="X8" s="1">
        <f t="shared" si="0"/>
        <v>212.70999999999998</v>
      </c>
      <c r="Y8" s="1">
        <v>212.71</v>
      </c>
      <c r="Z8" s="1"/>
      <c r="AA8" s="1"/>
      <c r="AB8" s="1"/>
      <c r="AC8" s="1"/>
    </row>
    <row r="9" spans="1:29" x14ac:dyDescent="0.25">
      <c r="A9" s="1" t="s">
        <v>19</v>
      </c>
      <c r="B9" s="1" t="s">
        <v>20</v>
      </c>
      <c r="C9" s="1"/>
      <c r="D9" s="1"/>
      <c r="E9" s="1"/>
      <c r="F9" s="1"/>
      <c r="G9" s="1"/>
      <c r="H9" s="1"/>
      <c r="I9" s="1"/>
      <c r="J9" s="1"/>
      <c r="K9" s="1"/>
      <c r="L9" s="1">
        <v>78.95</v>
      </c>
      <c r="M9" s="1"/>
      <c r="N9" s="1">
        <v>48.68</v>
      </c>
      <c r="O9" s="1" t="s">
        <v>76</v>
      </c>
      <c r="P9" s="1"/>
      <c r="Q9" s="1"/>
      <c r="R9" s="1"/>
      <c r="S9" s="1"/>
      <c r="T9" s="1" t="s">
        <v>76</v>
      </c>
      <c r="U9" s="1"/>
      <c r="V9" s="1"/>
      <c r="W9" s="1"/>
      <c r="X9" s="1">
        <f t="shared" si="0"/>
        <v>127.63</v>
      </c>
      <c r="Y9" s="1">
        <v>127.63</v>
      </c>
      <c r="Z9" s="1"/>
      <c r="AA9" s="1"/>
      <c r="AB9" s="1"/>
      <c r="AC9" s="1"/>
    </row>
    <row r="10" spans="1:29" x14ac:dyDescent="0.25">
      <c r="A10" s="1" t="s">
        <v>80</v>
      </c>
      <c r="B10" s="1" t="s">
        <v>73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 t="s">
        <v>76</v>
      </c>
      <c r="P10" s="1"/>
      <c r="Q10" s="1"/>
      <c r="R10" s="1"/>
      <c r="S10" s="1">
        <v>33.35</v>
      </c>
      <c r="T10" s="1" t="s">
        <v>76</v>
      </c>
      <c r="U10" s="1">
        <v>27.69</v>
      </c>
      <c r="V10" s="1"/>
      <c r="W10" s="1">
        <v>25.4</v>
      </c>
      <c r="X10" s="1">
        <f t="shared" si="0"/>
        <v>86.44</v>
      </c>
      <c r="Y10" s="1">
        <v>86.44</v>
      </c>
      <c r="Z10" s="1"/>
      <c r="AA10" s="1"/>
      <c r="AB10" s="1"/>
      <c r="AC10" s="1"/>
    </row>
    <row r="11" spans="1:29" x14ac:dyDescent="0.25">
      <c r="A11" s="1" t="s">
        <v>43</v>
      </c>
      <c r="B11" s="1" t="s">
        <v>73</v>
      </c>
      <c r="C11" s="1"/>
      <c r="D11" s="1"/>
      <c r="E11" s="1"/>
      <c r="F11" s="1">
        <v>58.16</v>
      </c>
      <c r="G11" s="1"/>
      <c r="H11" s="1">
        <v>53.57</v>
      </c>
      <c r="I11" s="1"/>
      <c r="J11" s="1"/>
      <c r="K11" s="1">
        <v>49.28</v>
      </c>
      <c r="L11" s="1">
        <v>56.68</v>
      </c>
      <c r="M11" s="1"/>
      <c r="N11" s="1">
        <v>49.05</v>
      </c>
      <c r="O11" s="1" t="s">
        <v>76</v>
      </c>
      <c r="P11" s="1"/>
      <c r="Q11" s="1"/>
      <c r="R11" s="1"/>
      <c r="S11" s="1"/>
      <c r="T11" s="1" t="s">
        <v>76</v>
      </c>
      <c r="U11" s="1"/>
      <c r="V11" s="1">
        <v>46.07</v>
      </c>
      <c r="W11" s="1"/>
      <c r="X11" s="1">
        <f t="shared" si="0"/>
        <v>312.81</v>
      </c>
      <c r="Y11" s="14">
        <v>312.81</v>
      </c>
      <c r="Z11" s="1"/>
      <c r="AA11" s="1">
        <v>3</v>
      </c>
      <c r="AB11" s="1"/>
      <c r="AC11" s="1"/>
    </row>
    <row r="12" spans="1:29" x14ac:dyDescent="0.25">
      <c r="A12" s="5" t="s">
        <v>53</v>
      </c>
      <c r="B12" s="1" t="s">
        <v>20</v>
      </c>
      <c r="C12" s="1"/>
      <c r="D12" s="1"/>
      <c r="E12" s="1"/>
      <c r="F12" s="1"/>
      <c r="G12" s="1"/>
      <c r="H12" s="1"/>
      <c r="I12" s="1"/>
      <c r="J12" s="1"/>
      <c r="K12" s="1"/>
      <c r="L12" s="1">
        <v>3.32</v>
      </c>
      <c r="M12" s="1"/>
      <c r="N12" s="1"/>
      <c r="O12" s="1" t="s">
        <v>76</v>
      </c>
      <c r="P12" s="1"/>
      <c r="Q12" s="1">
        <v>86.73</v>
      </c>
      <c r="R12" s="1"/>
      <c r="S12" s="1">
        <v>68.849999999999994</v>
      </c>
      <c r="T12" s="1" t="s">
        <v>76</v>
      </c>
      <c r="U12" s="1"/>
      <c r="V12" s="1"/>
      <c r="W12" s="1"/>
      <c r="X12" s="1">
        <f t="shared" si="0"/>
        <v>158.89999999999998</v>
      </c>
      <c r="Y12" s="1">
        <v>158.9</v>
      </c>
      <c r="Z12" s="1"/>
      <c r="AA12" s="1"/>
      <c r="AB12" s="1"/>
      <c r="AC12" s="1"/>
    </row>
    <row r="13" spans="1:29" x14ac:dyDescent="0.25">
      <c r="A13" s="6" t="s">
        <v>85</v>
      </c>
      <c r="B13" s="2" t="s">
        <v>73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 t="s">
        <v>76</v>
      </c>
      <c r="P13" s="1"/>
      <c r="Q13" s="1"/>
      <c r="R13" s="1"/>
      <c r="S13" s="1"/>
      <c r="T13" s="1" t="s">
        <v>76</v>
      </c>
      <c r="U13" s="1">
        <v>21.35</v>
      </c>
      <c r="V13" s="1">
        <v>16.54</v>
      </c>
      <c r="W13" s="1"/>
      <c r="X13" s="1">
        <f t="shared" si="0"/>
        <v>37.89</v>
      </c>
      <c r="Y13" s="1">
        <v>37.89</v>
      </c>
      <c r="Z13" s="1"/>
      <c r="AA13" s="1"/>
      <c r="AB13" s="1"/>
      <c r="AC13" s="1"/>
    </row>
    <row r="14" spans="1:29" x14ac:dyDescent="0.25">
      <c r="A14" s="6" t="s">
        <v>66</v>
      </c>
      <c r="B14" s="2" t="s">
        <v>20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 t="s">
        <v>76</v>
      </c>
      <c r="P14" s="1"/>
      <c r="Q14" s="1"/>
      <c r="R14" s="1"/>
      <c r="S14" s="1"/>
      <c r="T14" s="1" t="s">
        <v>76</v>
      </c>
      <c r="U14" s="1"/>
      <c r="V14" s="1"/>
      <c r="W14" s="1"/>
      <c r="X14" s="1">
        <f t="shared" si="0"/>
        <v>0</v>
      </c>
      <c r="Y14" s="1">
        <v>0</v>
      </c>
      <c r="Z14" s="1"/>
      <c r="AA14" s="1"/>
      <c r="AB14" s="1"/>
      <c r="AC14" s="1"/>
    </row>
    <row r="15" spans="1:29" x14ac:dyDescent="0.25">
      <c r="A15" s="1" t="s">
        <v>30</v>
      </c>
      <c r="B15" s="1" t="s">
        <v>20</v>
      </c>
      <c r="C15" s="1"/>
      <c r="D15" s="1">
        <v>33.409999999999997</v>
      </c>
      <c r="E15" s="1"/>
      <c r="F15" s="1">
        <v>91.86</v>
      </c>
      <c r="G15" s="1"/>
      <c r="H15" s="1">
        <v>93.18</v>
      </c>
      <c r="I15" s="1"/>
      <c r="J15" s="1"/>
      <c r="K15" s="1">
        <v>81.209999999999994</v>
      </c>
      <c r="L15" s="1"/>
      <c r="M15" s="1"/>
      <c r="N15" s="1"/>
      <c r="O15" s="1" t="s">
        <v>76</v>
      </c>
      <c r="P15" s="1"/>
      <c r="Q15" s="1">
        <v>78.09</v>
      </c>
      <c r="R15" s="1"/>
      <c r="S15" s="1"/>
      <c r="T15" s="1" t="s">
        <v>76</v>
      </c>
      <c r="U15" s="1">
        <v>81.709999999999994</v>
      </c>
      <c r="V15" s="1"/>
      <c r="W15" s="1">
        <v>12.75</v>
      </c>
      <c r="X15" s="1">
        <f>SUM(C15:W15)</f>
        <v>472.21</v>
      </c>
      <c r="Y15" s="1">
        <v>472.21</v>
      </c>
      <c r="Z15" s="1"/>
      <c r="AA15" s="1"/>
      <c r="AB15" s="1"/>
      <c r="AC15" s="1"/>
    </row>
    <row r="16" spans="1:29" x14ac:dyDescent="0.25">
      <c r="A16" s="1" t="s">
        <v>95</v>
      </c>
      <c r="B16" s="1"/>
      <c r="C16" s="1"/>
      <c r="D16" s="1"/>
      <c r="E16" s="1"/>
      <c r="F16" s="1"/>
      <c r="G16" s="1"/>
      <c r="H16" s="1"/>
      <c r="I16" s="1"/>
      <c r="J16" s="1">
        <v>4.5999999999999996</v>
      </c>
      <c r="K16" s="1"/>
      <c r="L16" s="1"/>
      <c r="M16" s="1"/>
      <c r="N16" s="1"/>
      <c r="O16" s="1" t="s">
        <v>76</v>
      </c>
      <c r="P16" s="1"/>
      <c r="Q16" s="1"/>
      <c r="R16" s="1"/>
      <c r="S16" s="1"/>
      <c r="T16" s="1" t="s">
        <v>76</v>
      </c>
      <c r="U16" s="1"/>
      <c r="V16" s="1"/>
      <c r="W16" s="1"/>
      <c r="X16" s="1">
        <f>SUM(C16:W16)</f>
        <v>4.5999999999999996</v>
      </c>
      <c r="Y16" s="1">
        <v>4.5999999999999996</v>
      </c>
      <c r="Z16" s="1"/>
      <c r="AA16" s="1"/>
      <c r="AB16" s="1"/>
      <c r="AC16" s="1"/>
    </row>
    <row r="17" spans="1:29" x14ac:dyDescent="0.25">
      <c r="A17" s="1" t="s">
        <v>94</v>
      </c>
      <c r="B17" s="1"/>
      <c r="C17" s="1"/>
      <c r="D17" s="1"/>
      <c r="E17" s="1"/>
      <c r="F17" s="1"/>
      <c r="G17" s="1"/>
      <c r="H17" s="1"/>
      <c r="I17" s="1"/>
      <c r="J17" s="1">
        <v>5.3</v>
      </c>
      <c r="K17" s="1"/>
      <c r="L17" s="1"/>
      <c r="M17" s="1"/>
      <c r="N17" s="1"/>
      <c r="O17" s="1" t="s">
        <v>76</v>
      </c>
      <c r="P17" s="1"/>
      <c r="Q17" s="1"/>
      <c r="R17" s="1"/>
      <c r="S17" s="1"/>
      <c r="T17" s="1" t="s">
        <v>76</v>
      </c>
      <c r="U17" s="1"/>
      <c r="V17" s="1"/>
      <c r="W17" s="1"/>
      <c r="X17" s="1">
        <f>SUM(C17:W17)</f>
        <v>5.3</v>
      </c>
      <c r="Y17" s="1">
        <v>5.3</v>
      </c>
      <c r="Z17" s="1"/>
      <c r="AA17" s="1"/>
      <c r="AB17" s="1"/>
      <c r="AC17" s="1"/>
    </row>
    <row r="18" spans="1:29" x14ac:dyDescent="0.25">
      <c r="A18" s="5" t="s">
        <v>56</v>
      </c>
      <c r="B18" s="1" t="s">
        <v>87</v>
      </c>
      <c r="C18" s="1"/>
      <c r="D18" s="1"/>
      <c r="E18" s="1"/>
      <c r="F18" s="1"/>
      <c r="G18" s="1"/>
      <c r="H18" s="1"/>
      <c r="I18" s="1"/>
      <c r="J18" s="1">
        <v>30.85</v>
      </c>
      <c r="K18" s="1"/>
      <c r="L18" s="1"/>
      <c r="M18" s="1"/>
      <c r="N18" s="1"/>
      <c r="O18" s="1" t="s">
        <v>76</v>
      </c>
      <c r="P18" s="1"/>
      <c r="Q18" s="1"/>
      <c r="R18" s="1"/>
      <c r="S18" s="1"/>
      <c r="T18" s="1" t="s">
        <v>76</v>
      </c>
      <c r="U18" s="1"/>
      <c r="V18" s="1"/>
      <c r="W18" s="1"/>
      <c r="X18" s="1">
        <f t="shared" ref="X18:X71" si="1">SUM(C18:W18)</f>
        <v>30.85</v>
      </c>
      <c r="Y18" s="1">
        <v>30.85</v>
      </c>
      <c r="Z18" s="1"/>
      <c r="AA18" s="1"/>
      <c r="AB18" s="1"/>
      <c r="AC18" s="1"/>
    </row>
    <row r="19" spans="1:29" x14ac:dyDescent="0.25">
      <c r="A19" s="1" t="s">
        <v>27</v>
      </c>
      <c r="B19" s="1" t="s">
        <v>20</v>
      </c>
      <c r="C19" s="1"/>
      <c r="D19" s="1"/>
      <c r="E19" s="1"/>
      <c r="F19" s="1">
        <v>100</v>
      </c>
      <c r="G19" s="1"/>
      <c r="H19" s="1"/>
      <c r="I19" s="1">
        <v>82.34</v>
      </c>
      <c r="J19" s="1"/>
      <c r="K19" s="1">
        <v>84.13</v>
      </c>
      <c r="L19" s="1"/>
      <c r="M19" s="1"/>
      <c r="N19" s="1"/>
      <c r="O19" s="1" t="s">
        <v>76</v>
      </c>
      <c r="P19" s="1">
        <v>94.620999999999995</v>
      </c>
      <c r="Q19" s="1">
        <v>86.43</v>
      </c>
      <c r="R19" s="1"/>
      <c r="S19" s="1">
        <v>72.64</v>
      </c>
      <c r="T19" s="1" t="s">
        <v>76</v>
      </c>
      <c r="U19" s="1"/>
      <c r="V19" s="1"/>
      <c r="W19" s="1">
        <v>64.16</v>
      </c>
      <c r="X19" s="1">
        <f t="shared" si="1"/>
        <v>584.32100000000003</v>
      </c>
      <c r="Y19" s="1">
        <v>584.32100000000003</v>
      </c>
      <c r="Z19" s="1"/>
      <c r="AA19" s="1"/>
      <c r="AB19" s="1"/>
      <c r="AC19" s="1"/>
    </row>
    <row r="20" spans="1:29" x14ac:dyDescent="0.25">
      <c r="A20" s="1" t="s">
        <v>79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 t="s">
        <v>76</v>
      </c>
      <c r="P20" s="1"/>
      <c r="Q20" s="1"/>
      <c r="R20" s="1"/>
      <c r="S20" s="1">
        <v>48.35</v>
      </c>
      <c r="T20" s="1" t="s">
        <v>76</v>
      </c>
      <c r="U20" s="1"/>
      <c r="V20" s="1"/>
      <c r="W20" s="1"/>
      <c r="X20" s="1">
        <f t="shared" si="1"/>
        <v>48.35</v>
      </c>
      <c r="Y20" s="1">
        <v>48.35</v>
      </c>
      <c r="Z20" s="1"/>
      <c r="AA20" s="1"/>
      <c r="AB20" s="1"/>
      <c r="AC20" s="1"/>
    </row>
    <row r="21" spans="1:29" x14ac:dyDescent="0.25">
      <c r="A21" s="5" t="s">
        <v>57</v>
      </c>
      <c r="B21" s="1" t="s">
        <v>20</v>
      </c>
      <c r="C21" s="1"/>
      <c r="D21" s="1"/>
      <c r="E21" s="1"/>
      <c r="F21" s="1">
        <v>79.209999999999994</v>
      </c>
      <c r="G21" s="1"/>
      <c r="H21" s="1">
        <v>63.71</v>
      </c>
      <c r="I21" s="1">
        <v>78.760000000000005</v>
      </c>
      <c r="J21" s="1">
        <v>68.06</v>
      </c>
      <c r="K21" s="1"/>
      <c r="L21" s="1"/>
      <c r="M21" s="1">
        <v>79.414000000000001</v>
      </c>
      <c r="N21" s="1">
        <v>61.65</v>
      </c>
      <c r="O21" s="1" t="s">
        <v>76</v>
      </c>
      <c r="P21" s="1">
        <v>68.040000000000006</v>
      </c>
      <c r="Q21" s="1">
        <v>74.28</v>
      </c>
      <c r="R21" s="1"/>
      <c r="S21" s="1"/>
      <c r="T21" s="1" t="s">
        <v>76</v>
      </c>
      <c r="U21" s="1"/>
      <c r="V21" s="1"/>
      <c r="W21" s="1"/>
      <c r="X21" s="1">
        <f t="shared" si="1"/>
        <v>573.12400000000002</v>
      </c>
      <c r="Y21" s="1">
        <v>573.12</v>
      </c>
      <c r="Z21" s="1"/>
      <c r="AA21" s="1"/>
      <c r="AB21" s="1"/>
      <c r="AC21" s="1"/>
    </row>
    <row r="22" spans="1:29" x14ac:dyDescent="0.25">
      <c r="A22" s="1" t="s">
        <v>36</v>
      </c>
      <c r="B22" s="1" t="s">
        <v>20</v>
      </c>
      <c r="C22" s="1"/>
      <c r="D22" s="1">
        <v>55.99</v>
      </c>
      <c r="E22" s="1">
        <v>69.400000000000006</v>
      </c>
      <c r="F22" s="1">
        <v>72.16</v>
      </c>
      <c r="G22" s="1"/>
      <c r="H22" s="1"/>
      <c r="I22" s="1"/>
      <c r="J22" s="1"/>
      <c r="K22" s="1">
        <v>66.930000000000007</v>
      </c>
      <c r="L22" s="1"/>
      <c r="M22" s="1">
        <v>74.745999999999995</v>
      </c>
      <c r="N22" s="1"/>
      <c r="O22" s="1" t="s">
        <v>76</v>
      </c>
      <c r="P22" s="1"/>
      <c r="Q22" s="1"/>
      <c r="R22" s="1"/>
      <c r="S22" s="1"/>
      <c r="T22" s="1" t="s">
        <v>76</v>
      </c>
      <c r="U22" s="1"/>
      <c r="V22" s="1"/>
      <c r="W22" s="1"/>
      <c r="X22" s="1">
        <f t="shared" si="1"/>
        <v>339.226</v>
      </c>
      <c r="Y22" s="1">
        <v>339.226</v>
      </c>
      <c r="Z22" s="1"/>
      <c r="AA22" s="1"/>
      <c r="AB22" s="1"/>
      <c r="AC22" s="1"/>
    </row>
    <row r="23" spans="1:29" x14ac:dyDescent="0.25">
      <c r="A23" s="5" t="s">
        <v>70</v>
      </c>
      <c r="B23" s="1" t="s">
        <v>20</v>
      </c>
      <c r="C23" s="1"/>
      <c r="D23" s="1">
        <v>15.54</v>
      </c>
      <c r="E23" s="1"/>
      <c r="F23" s="1"/>
      <c r="G23" s="1"/>
      <c r="H23" s="1">
        <v>35.61</v>
      </c>
      <c r="I23" s="1"/>
      <c r="J23" s="1"/>
      <c r="K23" s="1">
        <v>22.12</v>
      </c>
      <c r="L23" s="1"/>
      <c r="M23" s="1"/>
      <c r="N23" s="1"/>
      <c r="O23" s="1" t="s">
        <v>76</v>
      </c>
      <c r="P23" s="1"/>
      <c r="Q23" s="1"/>
      <c r="R23" s="1"/>
      <c r="S23" s="1"/>
      <c r="T23" s="1" t="s">
        <v>76</v>
      </c>
      <c r="U23" s="1"/>
      <c r="V23" s="1"/>
      <c r="W23" s="1"/>
      <c r="X23" s="1">
        <f t="shared" si="1"/>
        <v>73.27</v>
      </c>
      <c r="Y23" s="1">
        <v>73.27</v>
      </c>
      <c r="Z23" s="1"/>
      <c r="AA23" s="1"/>
      <c r="AB23" s="1"/>
      <c r="AC23" s="1"/>
    </row>
    <row r="24" spans="1:29" x14ac:dyDescent="0.25">
      <c r="A24" s="5" t="s">
        <v>93</v>
      </c>
      <c r="B24" s="1"/>
      <c r="C24" s="1"/>
      <c r="D24" s="1"/>
      <c r="E24" s="1"/>
      <c r="F24" s="1"/>
      <c r="G24" s="1"/>
      <c r="H24" s="1"/>
      <c r="I24" s="1"/>
      <c r="J24" s="1">
        <v>23.37</v>
      </c>
      <c r="K24" s="1"/>
      <c r="L24" s="1"/>
      <c r="M24" s="1"/>
      <c r="N24" s="1"/>
      <c r="O24" s="1" t="s">
        <v>76</v>
      </c>
      <c r="P24" s="1"/>
      <c r="Q24" s="1"/>
      <c r="R24" s="1"/>
      <c r="S24" s="1"/>
      <c r="T24" s="1" t="s">
        <v>76</v>
      </c>
      <c r="U24" s="1"/>
      <c r="V24" s="1"/>
      <c r="W24" s="1"/>
      <c r="X24" s="1">
        <f t="shared" si="1"/>
        <v>23.37</v>
      </c>
      <c r="Y24" s="1">
        <v>23.37</v>
      </c>
      <c r="Z24" s="1"/>
      <c r="AA24" s="1"/>
      <c r="AB24" s="1"/>
      <c r="AC24" s="1"/>
    </row>
    <row r="25" spans="1:29" x14ac:dyDescent="0.25">
      <c r="A25" s="5" t="s">
        <v>61</v>
      </c>
      <c r="B25" s="1" t="s">
        <v>20</v>
      </c>
      <c r="C25" s="1"/>
      <c r="D25" s="1"/>
      <c r="E25" s="1">
        <v>66.73</v>
      </c>
      <c r="F25" s="1">
        <v>66.489999999999995</v>
      </c>
      <c r="G25" s="1"/>
      <c r="H25" s="1"/>
      <c r="I25" s="1"/>
      <c r="J25" s="1"/>
      <c r="K25" s="1"/>
      <c r="L25" s="1"/>
      <c r="M25" s="1"/>
      <c r="N25" s="1">
        <v>64.77</v>
      </c>
      <c r="O25" s="1" t="s">
        <v>76</v>
      </c>
      <c r="P25" s="1"/>
      <c r="Q25" s="1"/>
      <c r="R25" s="1"/>
      <c r="S25" s="1">
        <v>60.41</v>
      </c>
      <c r="T25" s="1" t="s">
        <v>76</v>
      </c>
      <c r="U25" s="1">
        <v>73.53</v>
      </c>
      <c r="V25" s="1">
        <v>75.69</v>
      </c>
      <c r="W25" s="1">
        <v>60.12</v>
      </c>
      <c r="X25" s="1">
        <f t="shared" si="1"/>
        <v>467.73999999999995</v>
      </c>
      <c r="Y25" s="1">
        <v>467.74</v>
      </c>
      <c r="Z25" s="1"/>
      <c r="AA25" s="1"/>
      <c r="AB25" s="1"/>
      <c r="AC25" s="1"/>
    </row>
    <row r="26" spans="1:29" x14ac:dyDescent="0.25">
      <c r="A26" s="5" t="s">
        <v>81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 t="s">
        <v>76</v>
      </c>
      <c r="P26" s="1"/>
      <c r="Q26" s="1"/>
      <c r="R26" s="1"/>
      <c r="S26" s="1">
        <v>18.07</v>
      </c>
      <c r="T26" s="1" t="s">
        <v>76</v>
      </c>
      <c r="U26" s="1"/>
      <c r="V26" s="1"/>
      <c r="W26" s="1">
        <v>24.75</v>
      </c>
      <c r="X26" s="1">
        <f t="shared" si="1"/>
        <v>42.82</v>
      </c>
      <c r="Y26" s="1">
        <v>42.82</v>
      </c>
      <c r="Z26" s="1"/>
      <c r="AA26" s="1"/>
      <c r="AB26" s="1"/>
      <c r="AC26" s="1"/>
    </row>
    <row r="27" spans="1:29" x14ac:dyDescent="0.25">
      <c r="A27" s="5" t="s">
        <v>64</v>
      </c>
      <c r="B27" s="1"/>
      <c r="C27" s="1"/>
      <c r="D27" s="1">
        <v>55.82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 t="s">
        <v>76</v>
      </c>
      <c r="P27" s="1"/>
      <c r="Q27" s="1"/>
      <c r="R27" s="1"/>
      <c r="S27" s="1"/>
      <c r="T27" s="1" t="s">
        <v>76</v>
      </c>
      <c r="U27" s="1"/>
      <c r="V27" s="1"/>
      <c r="W27" s="1"/>
      <c r="X27" s="1">
        <f t="shared" si="1"/>
        <v>55.82</v>
      </c>
      <c r="Y27" s="1">
        <v>55.82</v>
      </c>
      <c r="Z27" s="1"/>
      <c r="AA27" s="1"/>
      <c r="AB27" s="1"/>
      <c r="AC27" s="1"/>
    </row>
    <row r="28" spans="1:29" x14ac:dyDescent="0.25">
      <c r="A28" s="1" t="s">
        <v>34</v>
      </c>
      <c r="B28" s="1" t="s">
        <v>20</v>
      </c>
      <c r="C28" s="1"/>
      <c r="D28" s="1">
        <v>74.2</v>
      </c>
      <c r="E28" s="1">
        <v>72.819999999999993</v>
      </c>
      <c r="F28" s="1">
        <v>88.62</v>
      </c>
      <c r="G28" s="1"/>
      <c r="H28" s="1">
        <v>86.8</v>
      </c>
      <c r="I28" s="1"/>
      <c r="J28" s="1"/>
      <c r="K28" s="1">
        <v>73.98</v>
      </c>
      <c r="L28" s="1">
        <v>88.27</v>
      </c>
      <c r="M28" s="1">
        <v>78.165000000000006</v>
      </c>
      <c r="N28" s="1"/>
      <c r="O28" s="1" t="s">
        <v>76</v>
      </c>
      <c r="P28" s="1">
        <v>93.873999999999995</v>
      </c>
      <c r="Q28" s="1">
        <v>84.05</v>
      </c>
      <c r="R28" s="1"/>
      <c r="S28" s="1">
        <v>64.8</v>
      </c>
      <c r="T28" s="1" t="s">
        <v>76</v>
      </c>
      <c r="U28" s="1">
        <v>71.290000000000006</v>
      </c>
      <c r="V28" s="1">
        <v>78.88</v>
      </c>
      <c r="W28" s="1"/>
      <c r="X28" s="10">
        <f t="shared" si="1"/>
        <v>955.74899999999991</v>
      </c>
      <c r="Y28" s="1">
        <v>955.74900000000002</v>
      </c>
      <c r="Z28" s="5">
        <v>5</v>
      </c>
      <c r="AA28" s="1"/>
      <c r="AB28" s="1"/>
      <c r="AC28" s="1"/>
    </row>
    <row r="29" spans="1:29" x14ac:dyDescent="0.25">
      <c r="A29" s="1" t="s">
        <v>67</v>
      </c>
      <c r="B29" s="1" t="s">
        <v>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 t="s">
        <v>76</v>
      </c>
      <c r="P29" s="1"/>
      <c r="Q29" s="1"/>
      <c r="R29" s="1"/>
      <c r="S29" s="1"/>
      <c r="T29" s="1" t="s">
        <v>76</v>
      </c>
      <c r="U29" s="1">
        <v>45.94</v>
      </c>
      <c r="V29" s="1"/>
      <c r="W29" s="1"/>
      <c r="X29" s="1">
        <f t="shared" si="1"/>
        <v>45.94</v>
      </c>
      <c r="Y29" s="1">
        <v>45.94</v>
      </c>
      <c r="Z29" s="1"/>
      <c r="AA29" s="1"/>
      <c r="AB29" s="1"/>
      <c r="AC29" s="1"/>
    </row>
    <row r="30" spans="1:29" x14ac:dyDescent="0.25">
      <c r="A30" s="1" t="s">
        <v>68</v>
      </c>
      <c r="B30" s="1" t="s">
        <v>87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v>44.44</v>
      </c>
      <c r="O30" s="1" t="s">
        <v>76</v>
      </c>
      <c r="P30" s="1"/>
      <c r="Q30" s="1"/>
      <c r="R30" s="1"/>
      <c r="S30" s="1"/>
      <c r="T30" s="1" t="s">
        <v>76</v>
      </c>
      <c r="U30" s="1"/>
      <c r="V30" s="1"/>
      <c r="W30" s="1"/>
      <c r="X30" s="1">
        <f t="shared" si="1"/>
        <v>44.44</v>
      </c>
      <c r="Y30" s="1">
        <v>44.44</v>
      </c>
      <c r="Z30" s="1"/>
      <c r="AA30" s="1"/>
      <c r="AB30" s="1"/>
      <c r="AC30" s="1"/>
    </row>
    <row r="31" spans="1:29" x14ac:dyDescent="0.25">
      <c r="A31" s="1" t="s">
        <v>69</v>
      </c>
      <c r="B31" s="1" t="s">
        <v>20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 t="s">
        <v>76</v>
      </c>
      <c r="P31" s="1"/>
      <c r="Q31" s="1"/>
      <c r="R31" s="1"/>
      <c r="S31" s="1"/>
      <c r="T31" s="1" t="s">
        <v>76</v>
      </c>
      <c r="U31" s="1">
        <v>73.27</v>
      </c>
      <c r="V31" s="1"/>
      <c r="W31" s="1">
        <v>66.430000000000007</v>
      </c>
      <c r="X31" s="1">
        <f t="shared" si="1"/>
        <v>139.69999999999999</v>
      </c>
      <c r="Y31" s="1">
        <v>139.69999999999999</v>
      </c>
      <c r="Z31" s="1"/>
      <c r="AA31" s="1"/>
      <c r="AB31" s="1"/>
      <c r="AC31" s="1"/>
    </row>
    <row r="32" spans="1:29" x14ac:dyDescent="0.25">
      <c r="A32" s="1" t="s">
        <v>31</v>
      </c>
      <c r="B32" s="1" t="s">
        <v>87</v>
      </c>
      <c r="C32" s="1"/>
      <c r="D32" s="1">
        <v>71.599999999999994</v>
      </c>
      <c r="E32" s="1">
        <v>73.84</v>
      </c>
      <c r="F32" s="1">
        <v>89.29</v>
      </c>
      <c r="G32" s="1"/>
      <c r="H32" s="1">
        <v>93.3</v>
      </c>
      <c r="I32" s="1">
        <v>81.45</v>
      </c>
      <c r="J32" s="1"/>
      <c r="K32" s="1">
        <v>80.36</v>
      </c>
      <c r="L32" s="1">
        <v>78.61</v>
      </c>
      <c r="M32" s="1"/>
      <c r="N32" s="1"/>
      <c r="O32" s="1" t="s">
        <v>76</v>
      </c>
      <c r="P32" s="1">
        <v>75.697999999999993</v>
      </c>
      <c r="Q32" s="1">
        <v>98.02</v>
      </c>
      <c r="R32" s="1"/>
      <c r="S32" s="1"/>
      <c r="T32" s="1" t="s">
        <v>76</v>
      </c>
      <c r="U32" s="1">
        <v>71.739999999999995</v>
      </c>
      <c r="V32" s="1">
        <v>79.09</v>
      </c>
      <c r="W32" s="1">
        <v>64.209999999999994</v>
      </c>
      <c r="X32" s="10">
        <f t="shared" si="1"/>
        <v>957.20800000000008</v>
      </c>
      <c r="Y32" s="1">
        <v>957.20799999999997</v>
      </c>
      <c r="Z32" s="5">
        <v>4</v>
      </c>
      <c r="AA32" s="1"/>
      <c r="AB32" s="1">
        <v>1</v>
      </c>
      <c r="AC32" s="1"/>
    </row>
    <row r="33" spans="1:29" x14ac:dyDescent="0.25">
      <c r="A33" s="1" t="s">
        <v>38</v>
      </c>
      <c r="B33" s="1" t="s">
        <v>71</v>
      </c>
      <c r="C33" s="1"/>
      <c r="D33" s="1">
        <v>46.65</v>
      </c>
      <c r="E33" s="1">
        <v>48.87</v>
      </c>
      <c r="F33" s="1">
        <v>42.99</v>
      </c>
      <c r="G33" s="1"/>
      <c r="H33" s="1">
        <v>51.15</v>
      </c>
      <c r="I33" s="1">
        <v>51.8</v>
      </c>
      <c r="J33" s="1">
        <v>39.46</v>
      </c>
      <c r="K33" s="1">
        <v>65.84</v>
      </c>
      <c r="L33" s="1"/>
      <c r="M33" s="1">
        <v>56.649000000000001</v>
      </c>
      <c r="N33" s="1"/>
      <c r="O33" s="1" t="s">
        <v>76</v>
      </c>
      <c r="P33" s="1">
        <v>69.972999999999999</v>
      </c>
      <c r="Q33" s="1">
        <v>62.55</v>
      </c>
      <c r="R33" s="1"/>
      <c r="S33" s="1"/>
      <c r="T33" s="1" t="s">
        <v>76</v>
      </c>
      <c r="U33" s="1"/>
      <c r="V33" s="1"/>
      <c r="W33" s="1"/>
      <c r="X33" s="1">
        <f t="shared" si="1"/>
        <v>535.93200000000002</v>
      </c>
      <c r="Y33" s="15">
        <v>535.93200000000002</v>
      </c>
      <c r="Z33" s="1"/>
      <c r="AA33" s="1"/>
      <c r="AB33" s="1"/>
      <c r="AC33" s="1">
        <v>1</v>
      </c>
    </row>
    <row r="34" spans="1:29" x14ac:dyDescent="0.25">
      <c r="A34" s="1" t="s">
        <v>51</v>
      </c>
      <c r="B34" s="1" t="s">
        <v>87</v>
      </c>
      <c r="C34" s="1">
        <v>58.21</v>
      </c>
      <c r="D34" s="1"/>
      <c r="E34" s="1"/>
      <c r="F34" s="1"/>
      <c r="G34" s="1"/>
      <c r="H34" s="1"/>
      <c r="I34" s="1"/>
      <c r="J34" s="1"/>
      <c r="K34" s="1"/>
      <c r="L34" s="1">
        <v>62.2</v>
      </c>
      <c r="M34" s="1"/>
      <c r="N34" s="1"/>
      <c r="O34" s="1" t="s">
        <v>76</v>
      </c>
      <c r="P34" s="1"/>
      <c r="Q34" s="1"/>
      <c r="R34" s="1">
        <v>45.99</v>
      </c>
      <c r="S34" s="1"/>
      <c r="T34" s="1" t="s">
        <v>76</v>
      </c>
      <c r="U34" s="1"/>
      <c r="V34" s="1"/>
      <c r="W34" s="1">
        <v>41.39</v>
      </c>
      <c r="X34" s="1">
        <f t="shared" si="1"/>
        <v>207.79000000000002</v>
      </c>
      <c r="Y34" s="1">
        <v>207.79</v>
      </c>
      <c r="Z34" s="1"/>
      <c r="AA34" s="1"/>
      <c r="AB34" s="1"/>
      <c r="AC34" s="1"/>
    </row>
    <row r="35" spans="1:29" x14ac:dyDescent="0.25">
      <c r="A35" s="5" t="s">
        <v>54</v>
      </c>
      <c r="B35" s="1" t="s">
        <v>20</v>
      </c>
      <c r="C35" s="1"/>
      <c r="D35" s="1"/>
      <c r="E35" s="1"/>
      <c r="F35" s="1"/>
      <c r="G35" s="1"/>
      <c r="H35" s="1"/>
      <c r="I35" s="1"/>
      <c r="J35" s="1"/>
      <c r="K35" s="1"/>
      <c r="L35" s="1">
        <v>3.11</v>
      </c>
      <c r="M35" s="1"/>
      <c r="N35" s="1"/>
      <c r="O35" s="1" t="s">
        <v>76</v>
      </c>
      <c r="P35" s="1"/>
      <c r="Q35" s="1"/>
      <c r="R35" s="1"/>
      <c r="S35" s="1"/>
      <c r="T35" s="1" t="s">
        <v>76</v>
      </c>
      <c r="U35" s="1"/>
      <c r="V35" s="1"/>
      <c r="W35" s="1"/>
      <c r="X35" s="1">
        <f t="shared" si="1"/>
        <v>3.11</v>
      </c>
      <c r="Y35" s="1">
        <v>3.11</v>
      </c>
      <c r="Z35" s="1"/>
      <c r="AA35" s="1"/>
      <c r="AB35" s="1"/>
      <c r="AC35" s="1"/>
    </row>
    <row r="36" spans="1:29" x14ac:dyDescent="0.25">
      <c r="A36" s="5" t="s">
        <v>52</v>
      </c>
      <c r="B36" s="1" t="s">
        <v>20</v>
      </c>
      <c r="C36" s="1"/>
      <c r="D36" s="1"/>
      <c r="E36" s="1">
        <v>51.67</v>
      </c>
      <c r="F36" s="1">
        <v>55.82</v>
      </c>
      <c r="G36" s="1"/>
      <c r="H36" s="1"/>
      <c r="I36" s="1">
        <v>49.32</v>
      </c>
      <c r="J36" s="1"/>
      <c r="K36" s="1"/>
      <c r="L36" s="1">
        <v>57.25</v>
      </c>
      <c r="M36" s="1">
        <v>59.012</v>
      </c>
      <c r="N36" s="1"/>
      <c r="O36" s="1" t="s">
        <v>76</v>
      </c>
      <c r="P36" s="1">
        <v>52.356000000000002</v>
      </c>
      <c r="Q36" s="1"/>
      <c r="R36" s="1"/>
      <c r="S36" s="1">
        <v>51.29</v>
      </c>
      <c r="T36" s="1" t="s">
        <v>76</v>
      </c>
      <c r="U36" s="1"/>
      <c r="V36" s="1"/>
      <c r="W36" s="1"/>
      <c r="X36" s="1">
        <f t="shared" si="1"/>
        <v>376.71800000000002</v>
      </c>
      <c r="Y36" s="1">
        <v>376.71800000000002</v>
      </c>
      <c r="Z36" s="1"/>
      <c r="AA36" s="1"/>
      <c r="AB36" s="1"/>
      <c r="AC36" s="1"/>
    </row>
    <row r="37" spans="1:29" x14ac:dyDescent="0.25">
      <c r="A37" s="5" t="s">
        <v>82</v>
      </c>
      <c r="B37" s="1" t="s">
        <v>20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 t="s">
        <v>76</v>
      </c>
      <c r="P37" s="1"/>
      <c r="Q37" s="1"/>
      <c r="R37" s="1"/>
      <c r="S37" s="1"/>
      <c r="T37" s="1" t="s">
        <v>76</v>
      </c>
      <c r="U37" s="1">
        <v>99.47</v>
      </c>
      <c r="V37" s="1"/>
      <c r="W37" s="1"/>
      <c r="X37" s="1">
        <f t="shared" si="1"/>
        <v>99.47</v>
      </c>
      <c r="Y37" s="1">
        <v>99.47</v>
      </c>
      <c r="Z37" s="1"/>
      <c r="AA37" s="1"/>
      <c r="AB37" s="1"/>
      <c r="AC37" s="1"/>
    </row>
    <row r="38" spans="1:29" x14ac:dyDescent="0.25">
      <c r="A38" s="1" t="s">
        <v>41</v>
      </c>
      <c r="B38" s="1" t="s">
        <v>87</v>
      </c>
      <c r="C38" s="1"/>
      <c r="D38" s="1"/>
      <c r="E38" s="1"/>
      <c r="F38" s="1">
        <v>64.89</v>
      </c>
      <c r="G38" s="1"/>
      <c r="H38" s="1">
        <v>70.53</v>
      </c>
      <c r="I38" s="1">
        <v>55.96</v>
      </c>
      <c r="J38" s="1"/>
      <c r="K38" s="1">
        <v>60.14</v>
      </c>
      <c r="L38" s="1">
        <v>69.709999999999994</v>
      </c>
      <c r="M38" s="1">
        <v>69.05</v>
      </c>
      <c r="N38" s="1"/>
      <c r="O38" s="1" t="s">
        <v>76</v>
      </c>
      <c r="P38" s="1">
        <v>63.33</v>
      </c>
      <c r="Q38" s="1">
        <v>68.599999999999994</v>
      </c>
      <c r="R38" s="1"/>
      <c r="S38" s="1">
        <v>53.65</v>
      </c>
      <c r="T38" s="1" t="s">
        <v>76</v>
      </c>
      <c r="U38" s="1">
        <v>65.45</v>
      </c>
      <c r="V38" s="1">
        <v>60.63</v>
      </c>
      <c r="W38" s="1">
        <v>50.64</v>
      </c>
      <c r="X38" s="14">
        <f t="shared" si="1"/>
        <v>752.58</v>
      </c>
      <c r="Y38" s="1">
        <v>752.58</v>
      </c>
      <c r="Z38" s="5"/>
      <c r="AA38" s="1"/>
      <c r="AB38" s="1">
        <v>2</v>
      </c>
      <c r="AC38" s="1"/>
    </row>
    <row r="39" spans="1:29" x14ac:dyDescent="0.25">
      <c r="A39" s="1" t="s">
        <v>48</v>
      </c>
      <c r="B39" s="1" t="s">
        <v>71</v>
      </c>
      <c r="C39" s="1">
        <v>43.05</v>
      </c>
      <c r="D39" s="1">
        <v>52.64</v>
      </c>
      <c r="E39" s="1">
        <v>54.44</v>
      </c>
      <c r="F39" s="1">
        <v>66.510000000000005</v>
      </c>
      <c r="G39" s="1"/>
      <c r="H39" s="1"/>
      <c r="I39" s="1">
        <v>62.13</v>
      </c>
      <c r="J39" s="1"/>
      <c r="K39" s="1"/>
      <c r="L39" s="1">
        <v>64.73</v>
      </c>
      <c r="M39" s="1"/>
      <c r="N39" s="1"/>
      <c r="O39" s="1" t="s">
        <v>76</v>
      </c>
      <c r="P39" s="1"/>
      <c r="Q39" s="1">
        <v>58.15</v>
      </c>
      <c r="R39" s="1"/>
      <c r="S39" s="1">
        <v>45.06</v>
      </c>
      <c r="T39" s="1" t="s">
        <v>76</v>
      </c>
      <c r="U39" s="1"/>
      <c r="V39" s="1"/>
      <c r="W39" s="1">
        <v>45.46</v>
      </c>
      <c r="X39" s="1">
        <f t="shared" si="1"/>
        <v>492.16999999999996</v>
      </c>
      <c r="Y39" s="15">
        <v>492.17</v>
      </c>
      <c r="Z39" s="1"/>
      <c r="AA39" s="1"/>
      <c r="AB39" s="1"/>
      <c r="AC39" s="1">
        <v>2</v>
      </c>
    </row>
    <row r="40" spans="1:29" x14ac:dyDescent="0.25">
      <c r="A40" s="1" t="s">
        <v>49</v>
      </c>
      <c r="B40" s="1" t="s">
        <v>87</v>
      </c>
      <c r="C40" s="1">
        <v>100</v>
      </c>
      <c r="D40" s="1">
        <v>93.98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 t="s">
        <v>76</v>
      </c>
      <c r="P40" s="1"/>
      <c r="Q40" s="1">
        <v>99.55</v>
      </c>
      <c r="R40" s="1">
        <v>90.72</v>
      </c>
      <c r="S40" s="1">
        <v>100</v>
      </c>
      <c r="T40" s="1" t="s">
        <v>76</v>
      </c>
      <c r="U40" s="1">
        <v>92.28</v>
      </c>
      <c r="V40" s="1"/>
      <c r="W40" s="1">
        <v>87.04</v>
      </c>
      <c r="X40" s="14">
        <f t="shared" si="1"/>
        <v>663.56999999999994</v>
      </c>
      <c r="Y40" s="1">
        <v>663.57</v>
      </c>
      <c r="Z40" s="1"/>
      <c r="AA40" s="1"/>
      <c r="AB40" s="1">
        <v>3</v>
      </c>
      <c r="AC40" s="1"/>
    </row>
    <row r="41" spans="1:29" x14ac:dyDescent="0.25">
      <c r="A41" s="5" t="s">
        <v>62</v>
      </c>
      <c r="B41" s="1" t="s">
        <v>20</v>
      </c>
      <c r="C41" s="1"/>
      <c r="D41" s="1">
        <v>100</v>
      </c>
      <c r="E41" s="1">
        <v>100</v>
      </c>
      <c r="F41" s="1"/>
      <c r="G41" s="1"/>
      <c r="H41" s="1"/>
      <c r="I41" s="1"/>
      <c r="J41" s="1"/>
      <c r="K41" s="1"/>
      <c r="L41" s="1"/>
      <c r="M41" s="1"/>
      <c r="N41" s="1"/>
      <c r="O41" s="1" t="s">
        <v>76</v>
      </c>
      <c r="P41" s="1"/>
      <c r="Q41" s="1"/>
      <c r="R41" s="1"/>
      <c r="S41" s="1"/>
      <c r="T41" s="1" t="s">
        <v>76</v>
      </c>
      <c r="U41" s="1"/>
      <c r="V41" s="1"/>
      <c r="W41" s="1"/>
      <c r="X41" s="1">
        <f t="shared" si="1"/>
        <v>200</v>
      </c>
      <c r="Y41" s="1">
        <v>200</v>
      </c>
      <c r="Z41" s="1"/>
      <c r="AA41" s="1"/>
      <c r="AB41" s="1"/>
      <c r="AC41" s="1"/>
    </row>
    <row r="42" spans="1:29" x14ac:dyDescent="0.25">
      <c r="A42" s="5" t="s">
        <v>89</v>
      </c>
      <c r="B42" s="1" t="s">
        <v>20</v>
      </c>
      <c r="C42" s="1"/>
      <c r="D42" s="1"/>
      <c r="E42" s="1"/>
      <c r="F42" s="1"/>
      <c r="G42" s="1">
        <v>77.260000000000005</v>
      </c>
      <c r="H42" s="1"/>
      <c r="I42" s="1"/>
      <c r="J42" s="1"/>
      <c r="K42" s="1"/>
      <c r="L42" s="1"/>
      <c r="M42" s="1"/>
      <c r="N42" s="1"/>
      <c r="O42" s="1" t="s">
        <v>76</v>
      </c>
      <c r="P42" s="1"/>
      <c r="Q42" s="1"/>
      <c r="R42" s="1"/>
      <c r="S42" s="1"/>
      <c r="T42" s="1" t="s">
        <v>76</v>
      </c>
      <c r="U42" s="1"/>
      <c r="V42" s="1"/>
      <c r="W42" s="1">
        <v>58.95</v>
      </c>
      <c r="X42" s="1">
        <f t="shared" si="1"/>
        <v>136.21</v>
      </c>
      <c r="Y42" s="1">
        <v>136.21</v>
      </c>
      <c r="Z42" s="1"/>
      <c r="AA42" s="1"/>
      <c r="AB42" s="1"/>
      <c r="AC42" s="1"/>
    </row>
    <row r="43" spans="1:29" x14ac:dyDescent="0.25">
      <c r="A43" s="5" t="s">
        <v>84</v>
      </c>
      <c r="B43" s="1" t="s">
        <v>87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 t="s">
        <v>76</v>
      </c>
      <c r="P43" s="1"/>
      <c r="Q43" s="1"/>
      <c r="R43" s="1"/>
      <c r="S43" s="1"/>
      <c r="T43" s="1" t="s">
        <v>76</v>
      </c>
      <c r="U43" s="1">
        <v>22.6</v>
      </c>
      <c r="V43" s="1">
        <v>16.52</v>
      </c>
      <c r="W43" s="1"/>
      <c r="X43" s="1">
        <f t="shared" si="1"/>
        <v>39.120000000000005</v>
      </c>
      <c r="Y43" s="1">
        <v>39.119999999999997</v>
      </c>
      <c r="Z43" s="1"/>
      <c r="AA43" s="1"/>
      <c r="AB43" s="1"/>
      <c r="AC43" s="1"/>
    </row>
    <row r="44" spans="1:29" x14ac:dyDescent="0.25">
      <c r="A44" s="1" t="s">
        <v>33</v>
      </c>
      <c r="B44" s="1" t="s">
        <v>20</v>
      </c>
      <c r="C44" s="1"/>
      <c r="D44" s="1"/>
      <c r="E44" s="1"/>
      <c r="F44" s="1">
        <v>84.33</v>
      </c>
      <c r="G44" s="1"/>
      <c r="H44" s="1"/>
      <c r="I44" s="1">
        <v>100</v>
      </c>
      <c r="J44" s="1"/>
      <c r="K44" s="1"/>
      <c r="L44" s="1"/>
      <c r="M44" s="1">
        <v>100</v>
      </c>
      <c r="N44" s="1"/>
      <c r="O44" s="1" t="s">
        <v>76</v>
      </c>
      <c r="P44" s="1">
        <v>64.637</v>
      </c>
      <c r="Q44" s="1"/>
      <c r="R44" s="1"/>
      <c r="S44" s="1"/>
      <c r="T44" s="1" t="s">
        <v>76</v>
      </c>
      <c r="U44" s="1"/>
      <c r="V44" s="1"/>
      <c r="W44" s="1"/>
      <c r="X44" s="1">
        <f t="shared" si="1"/>
        <v>348.96699999999998</v>
      </c>
      <c r="Y44" s="1">
        <v>348.96699999999998</v>
      </c>
      <c r="Z44" s="1"/>
      <c r="AA44" s="1"/>
      <c r="AB44" s="1"/>
      <c r="AC44" s="1"/>
    </row>
    <row r="45" spans="1:29" x14ac:dyDescent="0.25">
      <c r="A45" s="1" t="s">
        <v>32</v>
      </c>
      <c r="B45" s="1" t="s">
        <v>20</v>
      </c>
      <c r="C45" s="1">
        <v>70.14</v>
      </c>
      <c r="D45" s="1">
        <v>72.239999999999995</v>
      </c>
      <c r="E45" s="1"/>
      <c r="F45" s="1">
        <v>73.95</v>
      </c>
      <c r="G45" s="1">
        <v>67.64</v>
      </c>
      <c r="H45" s="1">
        <v>94.15</v>
      </c>
      <c r="I45" s="1"/>
      <c r="J45" s="1">
        <v>49.32</v>
      </c>
      <c r="K45" s="1">
        <v>77.8</v>
      </c>
      <c r="L45" s="1"/>
      <c r="M45" s="1">
        <v>78.376000000000005</v>
      </c>
      <c r="N45" s="1">
        <v>63.62</v>
      </c>
      <c r="O45" s="1" t="s">
        <v>76</v>
      </c>
      <c r="P45" s="1"/>
      <c r="Q45" s="1">
        <v>69.78</v>
      </c>
      <c r="R45" s="1"/>
      <c r="S45" s="1"/>
      <c r="T45" s="1" t="s">
        <v>76</v>
      </c>
      <c r="U45" s="1"/>
      <c r="V45" s="1"/>
      <c r="W45" s="1"/>
      <c r="X45" s="22">
        <f t="shared" si="1"/>
        <v>717.01599999999996</v>
      </c>
      <c r="Y45" s="1">
        <v>717.01599999999996</v>
      </c>
      <c r="Z45" s="1"/>
      <c r="AA45" s="1"/>
      <c r="AB45" s="1"/>
      <c r="AC45" s="1"/>
    </row>
    <row r="46" spans="1:29" x14ac:dyDescent="0.25">
      <c r="A46" s="5" t="s">
        <v>59</v>
      </c>
      <c r="B46" s="1" t="s">
        <v>20</v>
      </c>
      <c r="C46" s="1"/>
      <c r="D46" s="1"/>
      <c r="E46" s="1"/>
      <c r="F46" s="1"/>
      <c r="G46" s="1"/>
      <c r="H46" s="1">
        <v>41.38</v>
      </c>
      <c r="I46" s="1"/>
      <c r="J46" s="1"/>
      <c r="K46" s="1"/>
      <c r="L46" s="1"/>
      <c r="M46" s="1"/>
      <c r="N46" s="1"/>
      <c r="O46" s="1" t="s">
        <v>76</v>
      </c>
      <c r="P46" s="1"/>
      <c r="Q46" s="1"/>
      <c r="R46" s="1"/>
      <c r="S46" s="1"/>
      <c r="T46" s="1" t="s">
        <v>76</v>
      </c>
      <c r="U46" s="1"/>
      <c r="V46" s="1"/>
      <c r="W46" s="1"/>
      <c r="X46" s="1">
        <f t="shared" si="1"/>
        <v>41.38</v>
      </c>
      <c r="Y46" s="1">
        <v>41.38</v>
      </c>
      <c r="Z46" s="1"/>
      <c r="AA46" s="1"/>
      <c r="AB46" s="1"/>
      <c r="AC46" s="1"/>
    </row>
    <row r="47" spans="1:29" x14ac:dyDescent="0.25">
      <c r="A47" s="5" t="s">
        <v>86</v>
      </c>
      <c r="B47" s="1" t="s">
        <v>20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 t="s">
        <v>76</v>
      </c>
      <c r="P47" s="1"/>
      <c r="Q47" s="1"/>
      <c r="R47" s="1"/>
      <c r="S47" s="1"/>
      <c r="T47" s="1" t="s">
        <v>76</v>
      </c>
      <c r="U47" s="1"/>
      <c r="V47" s="1">
        <v>33</v>
      </c>
      <c r="W47" s="1"/>
      <c r="X47" s="1">
        <f t="shared" si="1"/>
        <v>33</v>
      </c>
      <c r="Y47" s="1">
        <v>33</v>
      </c>
      <c r="Z47" s="1"/>
      <c r="AA47" s="1"/>
      <c r="AB47" s="1"/>
      <c r="AC47" s="1"/>
    </row>
    <row r="48" spans="1:29" x14ac:dyDescent="0.25">
      <c r="A48" s="5" t="s">
        <v>58</v>
      </c>
      <c r="B48" s="1" t="s">
        <v>71</v>
      </c>
      <c r="C48" s="1"/>
      <c r="D48" s="1"/>
      <c r="E48" s="1"/>
      <c r="F48" s="1">
        <v>38.75</v>
      </c>
      <c r="G48" s="1"/>
      <c r="H48" s="1">
        <v>48.56</v>
      </c>
      <c r="I48" s="1">
        <v>27.8</v>
      </c>
      <c r="J48" s="1">
        <v>30.34</v>
      </c>
      <c r="K48" s="1"/>
      <c r="L48" s="1"/>
      <c r="M48" s="1">
        <v>0</v>
      </c>
      <c r="N48" s="1"/>
      <c r="O48" s="1" t="s">
        <v>76</v>
      </c>
      <c r="P48" s="1">
        <v>31.347999999999999</v>
      </c>
      <c r="Q48" s="1">
        <v>31.84</v>
      </c>
      <c r="R48" s="1"/>
      <c r="S48" s="1"/>
      <c r="T48" s="1" t="s">
        <v>76</v>
      </c>
      <c r="U48" s="1"/>
      <c r="V48" s="1"/>
      <c r="W48" s="1"/>
      <c r="X48" s="1">
        <f t="shared" si="1"/>
        <v>208.63800000000001</v>
      </c>
      <c r="Y48" s="15">
        <v>208.63800000000001</v>
      </c>
      <c r="Z48" s="1"/>
      <c r="AA48" s="1"/>
      <c r="AB48" s="1"/>
      <c r="AC48" s="1">
        <v>4</v>
      </c>
    </row>
    <row r="49" spans="1:29" x14ac:dyDescent="0.25">
      <c r="A49" s="1" t="s">
        <v>35</v>
      </c>
      <c r="B49" s="1" t="s">
        <v>73</v>
      </c>
      <c r="C49" s="1">
        <v>72.489999999999995</v>
      </c>
      <c r="D49" s="1">
        <v>68.72</v>
      </c>
      <c r="E49" s="1"/>
      <c r="F49" s="1">
        <v>65.91</v>
      </c>
      <c r="G49" s="1">
        <v>70.95</v>
      </c>
      <c r="H49" s="1">
        <v>94.08</v>
      </c>
      <c r="I49" s="1">
        <v>70.69</v>
      </c>
      <c r="J49" s="11">
        <v>55.9</v>
      </c>
      <c r="K49" s="1">
        <v>73.56</v>
      </c>
      <c r="L49" s="1">
        <v>85.11</v>
      </c>
      <c r="M49" s="1">
        <v>75.239999999999995</v>
      </c>
      <c r="N49" s="1">
        <v>68.930000000000007</v>
      </c>
      <c r="O49" s="1" t="s">
        <v>76</v>
      </c>
      <c r="P49" s="1">
        <v>84.153000000000006</v>
      </c>
      <c r="Q49" s="1">
        <v>83.88</v>
      </c>
      <c r="R49" s="1">
        <v>64.94</v>
      </c>
      <c r="S49" s="1">
        <v>60.66</v>
      </c>
      <c r="T49" s="1" t="s">
        <v>76</v>
      </c>
      <c r="U49" s="1"/>
      <c r="V49" s="1"/>
      <c r="W49" s="1">
        <v>58.89</v>
      </c>
      <c r="X49" s="10">
        <f t="shared" si="1"/>
        <v>1154.1030000000001</v>
      </c>
      <c r="Y49" s="1">
        <v>1098.2</v>
      </c>
      <c r="Z49" s="1">
        <v>3</v>
      </c>
      <c r="AA49" s="1">
        <v>1</v>
      </c>
      <c r="AB49" s="1"/>
      <c r="AC49" s="1"/>
    </row>
    <row r="50" spans="1:29" x14ac:dyDescent="0.25">
      <c r="A50" s="1" t="s">
        <v>40</v>
      </c>
      <c r="B50" s="1"/>
      <c r="C50" s="1"/>
      <c r="D50" s="1"/>
      <c r="E50" s="1"/>
      <c r="F50" s="1"/>
      <c r="G50" s="1"/>
      <c r="H50" s="1">
        <v>85.21</v>
      </c>
      <c r="I50" s="1">
        <v>68.209999999999994</v>
      </c>
      <c r="J50" s="1"/>
      <c r="K50" s="1">
        <v>61.47</v>
      </c>
      <c r="L50" s="1"/>
      <c r="M50" s="1">
        <v>64.960999999999999</v>
      </c>
      <c r="N50" s="1">
        <v>57.13</v>
      </c>
      <c r="O50" s="1" t="s">
        <v>76</v>
      </c>
      <c r="P50" s="1"/>
      <c r="Q50" s="1"/>
      <c r="R50" s="1"/>
      <c r="S50" s="1">
        <v>66.16</v>
      </c>
      <c r="T50" s="1" t="s">
        <v>76</v>
      </c>
      <c r="U50" s="1">
        <v>66.87</v>
      </c>
      <c r="V50" s="1">
        <v>71.430000000000007</v>
      </c>
      <c r="W50" s="1"/>
      <c r="X50" s="1">
        <f t="shared" si="1"/>
        <v>541.44100000000003</v>
      </c>
      <c r="Y50" s="1">
        <v>541.44100000000003</v>
      </c>
      <c r="Z50" s="1"/>
      <c r="AA50" s="1"/>
      <c r="AB50" s="1"/>
      <c r="AC50" s="1"/>
    </row>
    <row r="51" spans="1:29" x14ac:dyDescent="0.25">
      <c r="A51" s="1" t="s">
        <v>45</v>
      </c>
      <c r="B51" s="1" t="s">
        <v>20</v>
      </c>
      <c r="C51" s="1">
        <v>68.36</v>
      </c>
      <c r="D51" s="1"/>
      <c r="E51" s="1">
        <v>72.73</v>
      </c>
      <c r="F51" s="1"/>
      <c r="G51" s="1">
        <v>99.22</v>
      </c>
      <c r="H51" s="1">
        <v>97.3</v>
      </c>
      <c r="I51" s="1"/>
      <c r="J51" s="1">
        <v>83.97</v>
      </c>
      <c r="K51" s="1"/>
      <c r="L51" s="1">
        <v>87.35</v>
      </c>
      <c r="M51" s="1">
        <v>93.83</v>
      </c>
      <c r="N51" s="1">
        <v>89.88</v>
      </c>
      <c r="O51" s="1" t="s">
        <v>76</v>
      </c>
      <c r="P51" s="1">
        <v>100</v>
      </c>
      <c r="Q51" s="1">
        <v>83.99</v>
      </c>
      <c r="R51" s="1">
        <v>84.76</v>
      </c>
      <c r="S51" s="1">
        <v>79.180000000000007</v>
      </c>
      <c r="T51" s="1" t="s">
        <v>76</v>
      </c>
      <c r="U51" s="1">
        <v>100</v>
      </c>
      <c r="V51" s="1"/>
      <c r="W51" s="1">
        <v>69.8</v>
      </c>
      <c r="X51" s="10">
        <f t="shared" si="1"/>
        <v>1210.3700000000001</v>
      </c>
      <c r="Y51" s="1">
        <v>1210.3699999999999</v>
      </c>
      <c r="Z51" s="5">
        <v>2</v>
      </c>
      <c r="AA51" s="1"/>
      <c r="AB51" s="1"/>
      <c r="AC51" s="1"/>
    </row>
    <row r="52" spans="1:29" x14ac:dyDescent="0.25">
      <c r="A52" s="1" t="s">
        <v>28</v>
      </c>
      <c r="B52" s="1" t="s">
        <v>20</v>
      </c>
      <c r="C52" s="1">
        <v>79.400000000000006</v>
      </c>
      <c r="D52" s="1"/>
      <c r="E52" s="1">
        <v>78.47</v>
      </c>
      <c r="F52" s="1"/>
      <c r="G52" s="1"/>
      <c r="H52" s="1">
        <v>88.15</v>
      </c>
      <c r="I52" s="1">
        <v>92.03</v>
      </c>
      <c r="J52" s="1">
        <v>99.9</v>
      </c>
      <c r="K52" s="1">
        <v>82.72</v>
      </c>
      <c r="L52" s="1"/>
      <c r="M52" s="1">
        <v>86.7</v>
      </c>
      <c r="N52" s="1"/>
      <c r="O52" s="1" t="s">
        <v>76</v>
      </c>
      <c r="P52" s="1">
        <v>85.135000000000005</v>
      </c>
      <c r="Q52" s="1">
        <v>88.57</v>
      </c>
      <c r="R52" s="1"/>
      <c r="S52" s="1"/>
      <c r="T52" s="1" t="s">
        <v>76</v>
      </c>
      <c r="U52" s="1"/>
      <c r="V52" s="1"/>
      <c r="W52" s="1"/>
      <c r="X52" s="10">
        <f t="shared" si="1"/>
        <v>781.07500000000005</v>
      </c>
      <c r="Y52" s="1">
        <v>781.07</v>
      </c>
      <c r="Z52" s="1">
        <v>6</v>
      </c>
      <c r="AA52" s="1"/>
      <c r="AB52" s="1"/>
      <c r="AC52" s="1"/>
    </row>
    <row r="53" spans="1:29" x14ac:dyDescent="0.25">
      <c r="A53" s="5" t="s">
        <v>63</v>
      </c>
      <c r="B53" s="1" t="s">
        <v>20</v>
      </c>
      <c r="C53" s="1"/>
      <c r="D53" s="1">
        <v>64.040000000000006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 t="s">
        <v>76</v>
      </c>
      <c r="P53" s="1"/>
      <c r="Q53" s="1"/>
      <c r="R53" s="1"/>
      <c r="S53" s="1"/>
      <c r="T53" s="1" t="s">
        <v>76</v>
      </c>
      <c r="U53" s="1"/>
      <c r="V53" s="1"/>
      <c r="W53" s="1"/>
      <c r="X53" s="1">
        <f t="shared" si="1"/>
        <v>64.040000000000006</v>
      </c>
      <c r="Y53" s="1">
        <v>64.040000000000006</v>
      </c>
      <c r="Z53" s="1"/>
      <c r="AA53" s="1"/>
      <c r="AB53" s="1"/>
      <c r="AC53" s="1"/>
    </row>
    <row r="54" spans="1:29" x14ac:dyDescent="0.25">
      <c r="A54" s="5" t="s">
        <v>88</v>
      </c>
      <c r="B54" s="1" t="s">
        <v>20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 t="s">
        <v>76</v>
      </c>
      <c r="P54" s="1"/>
      <c r="Q54" s="1"/>
      <c r="R54" s="1">
        <v>53.01</v>
      </c>
      <c r="S54" s="1"/>
      <c r="T54" s="1" t="s">
        <v>76</v>
      </c>
      <c r="U54" s="1"/>
      <c r="V54" s="1"/>
      <c r="W54" s="1">
        <v>37.26</v>
      </c>
      <c r="X54" s="1">
        <f t="shared" si="1"/>
        <v>90.27</v>
      </c>
      <c r="Y54" s="1">
        <v>90.27</v>
      </c>
      <c r="Z54" s="1"/>
      <c r="AA54" s="1"/>
      <c r="AB54" s="1"/>
      <c r="AC54" s="1"/>
    </row>
    <row r="55" spans="1:29" x14ac:dyDescent="0.25">
      <c r="A55" s="1" t="s">
        <v>44</v>
      </c>
      <c r="B55" s="1" t="s">
        <v>73</v>
      </c>
      <c r="C55" s="1"/>
      <c r="D55" s="1"/>
      <c r="E55" s="1">
        <v>30</v>
      </c>
      <c r="F55" s="1">
        <v>34.020000000000003</v>
      </c>
      <c r="G55" s="1"/>
      <c r="H55" s="1">
        <v>40.42</v>
      </c>
      <c r="I55" s="1"/>
      <c r="J55" s="1"/>
      <c r="K55" s="1">
        <v>40.04</v>
      </c>
      <c r="L55" s="1">
        <v>46.04</v>
      </c>
      <c r="M55" s="1"/>
      <c r="N55" s="1">
        <v>37.36</v>
      </c>
      <c r="O55" s="1" t="s">
        <v>76</v>
      </c>
      <c r="P55" s="1">
        <v>21.152999999999999</v>
      </c>
      <c r="Q55" s="1">
        <v>39.67</v>
      </c>
      <c r="R55" s="1"/>
      <c r="S55" s="1">
        <v>31.54</v>
      </c>
      <c r="T55" s="1" t="s">
        <v>76</v>
      </c>
      <c r="U55" s="1">
        <v>27.76</v>
      </c>
      <c r="V55" s="1">
        <v>35.409999999999997</v>
      </c>
      <c r="W55" s="1">
        <v>24.89</v>
      </c>
      <c r="X55" s="14">
        <f t="shared" si="1"/>
        <v>408.303</v>
      </c>
      <c r="Y55" s="1">
        <v>408.303</v>
      </c>
      <c r="Z55" s="1"/>
      <c r="AA55" s="1">
        <v>2</v>
      </c>
      <c r="AB55" s="1"/>
      <c r="AC55" s="1"/>
    </row>
    <row r="56" spans="1:29" x14ac:dyDescent="0.25">
      <c r="A56" s="1" t="s">
        <v>74</v>
      </c>
      <c r="B56" s="1"/>
      <c r="C56" s="1">
        <v>81.13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 t="s">
        <v>76</v>
      </c>
      <c r="P56" s="1"/>
      <c r="Q56" s="1"/>
      <c r="R56" s="1"/>
      <c r="S56" s="1"/>
      <c r="T56" s="1" t="s">
        <v>76</v>
      </c>
      <c r="U56" s="1"/>
      <c r="V56" s="1"/>
      <c r="W56" s="1"/>
      <c r="X56" s="1">
        <f t="shared" si="1"/>
        <v>81.13</v>
      </c>
      <c r="Y56" s="1">
        <v>81.13</v>
      </c>
      <c r="Z56" s="1"/>
      <c r="AA56" s="1"/>
      <c r="AB56" s="1"/>
      <c r="AC56" s="1"/>
    </row>
    <row r="57" spans="1:29" x14ac:dyDescent="0.25">
      <c r="A57" s="5" t="s">
        <v>65</v>
      </c>
      <c r="B57" s="1" t="s">
        <v>73</v>
      </c>
      <c r="C57" s="1"/>
      <c r="D57" s="1">
        <v>52.9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 t="s">
        <v>76</v>
      </c>
      <c r="P57" s="1"/>
      <c r="Q57" s="1"/>
      <c r="R57" s="1"/>
      <c r="S57" s="1"/>
      <c r="T57" s="1" t="s">
        <v>76</v>
      </c>
      <c r="U57" s="1"/>
      <c r="V57" s="1"/>
      <c r="W57" s="1"/>
      <c r="X57" s="1">
        <f t="shared" si="1"/>
        <v>52.9</v>
      </c>
      <c r="Y57" s="1">
        <v>52.9</v>
      </c>
      <c r="Z57" s="1"/>
      <c r="AA57" s="1"/>
      <c r="AB57" s="1"/>
      <c r="AC57" s="1"/>
    </row>
    <row r="58" spans="1:29" x14ac:dyDescent="0.25">
      <c r="A58" s="1" t="s">
        <v>26</v>
      </c>
      <c r="B58" s="1" t="s">
        <v>20</v>
      </c>
      <c r="C58" s="1">
        <v>83.99</v>
      </c>
      <c r="D58" s="1"/>
      <c r="E58" s="1"/>
      <c r="F58" s="1"/>
      <c r="G58" s="1">
        <v>87.76</v>
      </c>
      <c r="H58" s="1"/>
      <c r="I58" s="1"/>
      <c r="J58" s="1"/>
      <c r="K58" s="1">
        <v>93.6</v>
      </c>
      <c r="L58" s="1">
        <v>99.01</v>
      </c>
      <c r="M58" s="1">
        <v>96.97</v>
      </c>
      <c r="N58" s="1">
        <v>100</v>
      </c>
      <c r="O58" s="1" t="s">
        <v>76</v>
      </c>
      <c r="P58" s="1"/>
      <c r="Q58" s="1"/>
      <c r="R58" s="1">
        <v>87.45</v>
      </c>
      <c r="S58" s="1"/>
      <c r="T58" s="1" t="s">
        <v>76</v>
      </c>
      <c r="U58" s="1"/>
      <c r="V58" s="1"/>
      <c r="W58" s="1">
        <v>74.739999999999995</v>
      </c>
      <c r="X58" s="1">
        <f t="shared" si="1"/>
        <v>723.5200000000001</v>
      </c>
      <c r="Y58" s="1">
        <v>723.52</v>
      </c>
      <c r="Z58" s="1"/>
      <c r="AA58" s="1"/>
      <c r="AB58" s="1"/>
      <c r="AC58" s="1"/>
    </row>
    <row r="59" spans="1:29" x14ac:dyDescent="0.25">
      <c r="A59" s="1" t="s">
        <v>37</v>
      </c>
      <c r="B59" s="1" t="s">
        <v>20</v>
      </c>
      <c r="C59" s="1"/>
      <c r="D59" s="1"/>
      <c r="E59" s="1">
        <v>49.46</v>
      </c>
      <c r="F59" s="1">
        <v>64.849999999999994</v>
      </c>
      <c r="G59" s="1">
        <v>46.32</v>
      </c>
      <c r="H59" s="1">
        <v>68.599999999999994</v>
      </c>
      <c r="I59" s="1">
        <v>58.63</v>
      </c>
      <c r="J59" s="1">
        <v>62.3</v>
      </c>
      <c r="K59" s="1">
        <v>66.03</v>
      </c>
      <c r="L59" s="1"/>
      <c r="M59" s="1">
        <v>67.451999999999998</v>
      </c>
      <c r="N59" s="1">
        <v>66.13</v>
      </c>
      <c r="O59" s="1" t="s">
        <v>76</v>
      </c>
      <c r="P59" s="1">
        <v>65.83</v>
      </c>
      <c r="Q59" s="1">
        <v>64.84</v>
      </c>
      <c r="R59" s="1"/>
      <c r="S59" s="1"/>
      <c r="T59" s="1" t="s">
        <v>76</v>
      </c>
      <c r="U59" s="1"/>
      <c r="V59" s="1"/>
      <c r="W59" s="1"/>
      <c r="X59" s="1">
        <f t="shared" si="1"/>
        <v>680.44200000000012</v>
      </c>
      <c r="Y59" s="1">
        <v>680.44200000000001</v>
      </c>
      <c r="Z59" s="1"/>
      <c r="AA59" s="1"/>
      <c r="AB59" s="1"/>
      <c r="AC59" s="1"/>
    </row>
    <row r="60" spans="1:29" x14ac:dyDescent="0.25">
      <c r="A60" s="1" t="s">
        <v>90</v>
      </c>
      <c r="B60" s="1" t="s">
        <v>20</v>
      </c>
      <c r="C60" s="1"/>
      <c r="D60" s="1"/>
      <c r="E60" s="1"/>
      <c r="F60" s="1"/>
      <c r="G60" s="1">
        <v>49.73</v>
      </c>
      <c r="H60" s="1"/>
      <c r="I60" s="1"/>
      <c r="J60" s="1"/>
      <c r="K60" s="1"/>
      <c r="L60" s="1"/>
      <c r="M60" s="1"/>
      <c r="N60" s="1"/>
      <c r="O60" s="1" t="s">
        <v>76</v>
      </c>
      <c r="P60" s="1"/>
      <c r="Q60" s="1"/>
      <c r="R60" s="1"/>
      <c r="S60" s="1"/>
      <c r="T60" s="1" t="s">
        <v>76</v>
      </c>
      <c r="U60" s="1"/>
      <c r="V60" s="1"/>
      <c r="W60" s="1"/>
      <c r="X60" s="1">
        <f t="shared" si="1"/>
        <v>49.73</v>
      </c>
      <c r="Y60" s="1">
        <v>49.73</v>
      </c>
      <c r="Z60" s="1"/>
      <c r="AA60" s="1"/>
      <c r="AB60" s="1"/>
      <c r="AC60" s="1"/>
    </row>
    <row r="61" spans="1:29" x14ac:dyDescent="0.25">
      <c r="A61" s="1" t="s">
        <v>91</v>
      </c>
      <c r="B61" s="1" t="s">
        <v>92</v>
      </c>
      <c r="C61" s="1"/>
      <c r="D61" s="1"/>
      <c r="E61" s="1"/>
      <c r="F61" s="1"/>
      <c r="G61" s="1">
        <v>42.63</v>
      </c>
      <c r="H61" s="1"/>
      <c r="I61" s="1"/>
      <c r="J61" s="1"/>
      <c r="K61" s="1"/>
      <c r="L61" s="1"/>
      <c r="M61" s="1"/>
      <c r="N61" s="1"/>
      <c r="O61" s="1" t="s">
        <v>76</v>
      </c>
      <c r="P61" s="1"/>
      <c r="Q61" s="1"/>
      <c r="R61" s="1"/>
      <c r="S61" s="1"/>
      <c r="T61" s="1" t="s">
        <v>76</v>
      </c>
      <c r="U61" s="1"/>
      <c r="V61" s="1"/>
      <c r="W61" s="1"/>
      <c r="X61" s="1">
        <f t="shared" si="1"/>
        <v>42.63</v>
      </c>
      <c r="Y61" s="1">
        <v>42.63</v>
      </c>
      <c r="Z61" s="1"/>
      <c r="AA61" s="1"/>
      <c r="AB61" s="1"/>
      <c r="AC61" s="1"/>
    </row>
    <row r="62" spans="1:29" x14ac:dyDescent="0.25">
      <c r="A62" s="1" t="s">
        <v>24</v>
      </c>
      <c r="B62" s="1" t="s">
        <v>20</v>
      </c>
      <c r="C62" s="1"/>
      <c r="D62" s="1"/>
      <c r="E62" s="1">
        <v>87.65</v>
      </c>
      <c r="F62" s="1"/>
      <c r="G62" s="1">
        <v>100</v>
      </c>
      <c r="H62" s="1">
        <v>100</v>
      </c>
      <c r="I62" s="1">
        <v>98.69</v>
      </c>
      <c r="J62" s="1">
        <v>100</v>
      </c>
      <c r="K62" s="1">
        <v>100</v>
      </c>
      <c r="L62" s="1">
        <v>100</v>
      </c>
      <c r="M62" s="1">
        <v>97.09</v>
      </c>
      <c r="N62" s="1">
        <v>94.48</v>
      </c>
      <c r="O62" s="1" t="s">
        <v>76</v>
      </c>
      <c r="P62" s="1"/>
      <c r="Q62" s="1">
        <v>100</v>
      </c>
      <c r="R62" s="1">
        <v>100</v>
      </c>
      <c r="S62" s="1">
        <v>90.46</v>
      </c>
      <c r="T62" s="1" t="s">
        <v>76</v>
      </c>
      <c r="U62" s="1">
        <v>90.11</v>
      </c>
      <c r="V62" s="1">
        <v>100</v>
      </c>
      <c r="W62" s="1">
        <v>73.989999999999995</v>
      </c>
      <c r="X62" s="10">
        <f t="shared" si="1"/>
        <v>1432.4699999999998</v>
      </c>
      <c r="Y62" s="1">
        <v>1423.47</v>
      </c>
      <c r="Z62" s="5">
        <v>1</v>
      </c>
      <c r="AA62" s="1"/>
      <c r="AB62" s="1"/>
      <c r="AC62" s="1"/>
    </row>
    <row r="63" spans="1:29" x14ac:dyDescent="0.25">
      <c r="A63" s="1" t="s">
        <v>25</v>
      </c>
      <c r="B63" s="1" t="s">
        <v>20</v>
      </c>
      <c r="C63" s="1"/>
      <c r="D63" s="1"/>
      <c r="E63" s="1"/>
      <c r="F63" s="1">
        <v>52.78</v>
      </c>
      <c r="G63" s="1">
        <v>29.91</v>
      </c>
      <c r="H63" s="1"/>
      <c r="I63" s="1"/>
      <c r="J63" s="1">
        <v>46.52</v>
      </c>
      <c r="K63" s="1">
        <v>60.2</v>
      </c>
      <c r="L63" s="1">
        <v>52.99</v>
      </c>
      <c r="M63" s="1">
        <v>57.255000000000003</v>
      </c>
      <c r="N63" s="1">
        <v>53.39</v>
      </c>
      <c r="O63" s="1" t="s">
        <v>76</v>
      </c>
      <c r="P63" s="1"/>
      <c r="Q63" s="1">
        <v>60.86</v>
      </c>
      <c r="R63" s="1"/>
      <c r="S63" s="1">
        <v>56.12</v>
      </c>
      <c r="T63" s="1" t="s">
        <v>76</v>
      </c>
      <c r="U63" s="1"/>
      <c r="V63" s="1">
        <v>53.81</v>
      </c>
      <c r="W63" s="1">
        <v>40.65</v>
      </c>
      <c r="X63" s="1">
        <f t="shared" si="1"/>
        <v>564.48500000000001</v>
      </c>
      <c r="Y63" s="1">
        <v>564.48</v>
      </c>
      <c r="Z63" s="1"/>
      <c r="AA63" s="1"/>
      <c r="AB63" s="1"/>
      <c r="AC63" s="1"/>
    </row>
    <row r="64" spans="1:29" x14ac:dyDescent="0.25">
      <c r="A64" s="1" t="s">
        <v>72</v>
      </c>
      <c r="B64" s="1" t="s">
        <v>71</v>
      </c>
      <c r="C64" s="1"/>
      <c r="D64" s="1"/>
      <c r="E64" s="1"/>
      <c r="F64" s="1"/>
      <c r="G64" s="1"/>
      <c r="H64" s="1"/>
      <c r="I64" s="1"/>
      <c r="J64" s="1">
        <v>33.094999999999999</v>
      </c>
      <c r="K64" s="1"/>
      <c r="L64" s="1"/>
      <c r="M64" s="1"/>
      <c r="N64" s="1"/>
      <c r="O64" s="1" t="s">
        <v>76</v>
      </c>
      <c r="P64" s="1"/>
      <c r="Q64" s="1"/>
      <c r="R64" s="1"/>
      <c r="S64" s="1"/>
      <c r="T64" s="1" t="s">
        <v>76</v>
      </c>
      <c r="U64" s="1"/>
      <c r="V64" s="1"/>
      <c r="W64" s="1"/>
      <c r="X64" s="1">
        <f t="shared" si="1"/>
        <v>33.094999999999999</v>
      </c>
      <c r="Y64" s="15">
        <v>33.094999999999999</v>
      </c>
      <c r="Z64" s="1"/>
      <c r="AA64" s="1"/>
      <c r="AB64" s="1"/>
      <c r="AC64" s="1">
        <v>5</v>
      </c>
    </row>
    <row r="65" spans="1:29" x14ac:dyDescent="0.25">
      <c r="A65" s="1" t="s">
        <v>29</v>
      </c>
      <c r="B65" s="1" t="s">
        <v>20</v>
      </c>
      <c r="C65" s="1"/>
      <c r="D65" s="1"/>
      <c r="E65" s="1"/>
      <c r="F65" s="1"/>
      <c r="G65" s="1"/>
      <c r="H65" s="1">
        <v>77.290000000000006</v>
      </c>
      <c r="I65" s="1"/>
      <c r="J65" s="1"/>
      <c r="K65" s="1">
        <v>81.53</v>
      </c>
      <c r="L65" s="1">
        <v>74.39</v>
      </c>
      <c r="M65" s="1"/>
      <c r="N65" s="1">
        <v>73.16</v>
      </c>
      <c r="O65" s="1" t="s">
        <v>76</v>
      </c>
      <c r="P65" s="1"/>
      <c r="Q65" s="1"/>
      <c r="R65" s="1">
        <v>63.27</v>
      </c>
      <c r="S65" s="1"/>
      <c r="T65" s="1" t="s">
        <v>76</v>
      </c>
      <c r="U65" s="1">
        <v>67.680000000000007</v>
      </c>
      <c r="V65" s="1"/>
      <c r="W65" s="1">
        <v>39.1</v>
      </c>
      <c r="X65" s="1">
        <f t="shared" si="1"/>
        <v>476.42</v>
      </c>
      <c r="Y65" s="1">
        <v>476.42</v>
      </c>
      <c r="Z65" s="1"/>
      <c r="AA65" s="1"/>
      <c r="AB65" s="1"/>
      <c r="AC65" s="1"/>
    </row>
    <row r="66" spans="1:29" x14ac:dyDescent="0.25">
      <c r="A66" s="1" t="s">
        <v>50</v>
      </c>
      <c r="B66" s="1" t="s">
        <v>87</v>
      </c>
      <c r="C66" s="1"/>
      <c r="D66" s="1"/>
      <c r="E66" s="1"/>
      <c r="F66" s="1"/>
      <c r="G66" s="1">
        <v>66.03</v>
      </c>
      <c r="H66" s="1"/>
      <c r="I66" s="1"/>
      <c r="J66" s="1"/>
      <c r="K66" s="1"/>
      <c r="L66" s="1">
        <v>63.38</v>
      </c>
      <c r="M66" s="1"/>
      <c r="N66" s="1"/>
      <c r="O66" s="1" t="s">
        <v>76</v>
      </c>
      <c r="P66" s="1">
        <v>64.55</v>
      </c>
      <c r="Q66" s="1"/>
      <c r="R66" s="1">
        <v>58.99</v>
      </c>
      <c r="S66" s="1"/>
      <c r="T66" s="1" t="s">
        <v>76</v>
      </c>
      <c r="U66" s="1"/>
      <c r="V66" s="1"/>
      <c r="W66" s="1"/>
      <c r="X66" s="1">
        <f t="shared" si="1"/>
        <v>252.95</v>
      </c>
      <c r="Y66" s="1">
        <v>252.95</v>
      </c>
      <c r="Z66" s="1"/>
      <c r="AA66" s="1"/>
      <c r="AB66" s="1"/>
      <c r="AC66" s="1"/>
    </row>
    <row r="67" spans="1:29" x14ac:dyDescent="0.25">
      <c r="A67" s="1" t="s">
        <v>39</v>
      </c>
      <c r="B67" s="1" t="s">
        <v>20</v>
      </c>
      <c r="C67" s="1"/>
      <c r="D67" s="1"/>
      <c r="E67" s="1"/>
      <c r="F67" s="1"/>
      <c r="G67" s="1"/>
      <c r="H67" s="1"/>
      <c r="I67" s="1"/>
      <c r="J67" s="1"/>
      <c r="K67" s="1">
        <v>62.92</v>
      </c>
      <c r="L67" s="1"/>
      <c r="M67" s="1"/>
      <c r="N67" s="1">
        <v>60.91</v>
      </c>
      <c r="O67" s="1" t="s">
        <v>76</v>
      </c>
      <c r="P67" s="1">
        <v>69.274000000000001</v>
      </c>
      <c r="Q67" s="1"/>
      <c r="R67" s="1"/>
      <c r="S67" s="1"/>
      <c r="T67" s="1" t="s">
        <v>76</v>
      </c>
      <c r="U67" s="1"/>
      <c r="V67" s="1"/>
      <c r="W67" s="1">
        <v>16.62</v>
      </c>
      <c r="X67" s="1">
        <f t="shared" si="1"/>
        <v>209.72399999999999</v>
      </c>
      <c r="Y67" s="1">
        <v>209.72399999999999</v>
      </c>
      <c r="Z67" s="1"/>
      <c r="AA67" s="1"/>
      <c r="AB67" s="1"/>
      <c r="AC67" s="1"/>
    </row>
    <row r="68" spans="1:29" x14ac:dyDescent="0.25">
      <c r="A68" s="1" t="s">
        <v>83</v>
      </c>
      <c r="B68" s="1" t="s">
        <v>87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 t="s">
        <v>76</v>
      </c>
      <c r="P68" s="1"/>
      <c r="Q68" s="1"/>
      <c r="R68" s="1"/>
      <c r="S68" s="1"/>
      <c r="T68" s="1" t="s">
        <v>76</v>
      </c>
      <c r="U68" s="1">
        <v>27.03</v>
      </c>
      <c r="V68" s="1"/>
      <c r="W68" s="1">
        <v>18.32</v>
      </c>
      <c r="X68" s="1">
        <f t="shared" si="1"/>
        <v>45.35</v>
      </c>
      <c r="Y68" s="1">
        <v>45.35</v>
      </c>
      <c r="Z68" s="1"/>
      <c r="AA68" s="1"/>
      <c r="AB68" s="1"/>
      <c r="AC68" s="1"/>
    </row>
    <row r="69" spans="1:29" x14ac:dyDescent="0.25">
      <c r="A69" s="5" t="s">
        <v>60</v>
      </c>
      <c r="B69" s="1" t="s">
        <v>73</v>
      </c>
      <c r="C69" s="1"/>
      <c r="D69" s="1"/>
      <c r="E69" s="1"/>
      <c r="F69" s="1"/>
      <c r="G69" s="1"/>
      <c r="H69" s="1">
        <v>27.5</v>
      </c>
      <c r="I69" s="1"/>
      <c r="J69" s="1"/>
      <c r="K69" s="1"/>
      <c r="L69" s="1"/>
      <c r="M69" s="1"/>
      <c r="N69" s="1"/>
      <c r="O69" s="1" t="s">
        <v>76</v>
      </c>
      <c r="P69" s="1"/>
      <c r="Q69" s="1"/>
      <c r="R69" s="1"/>
      <c r="S69" s="1">
        <v>26.55</v>
      </c>
      <c r="T69" s="1" t="s">
        <v>76</v>
      </c>
      <c r="U69" s="1">
        <v>26.46</v>
      </c>
      <c r="V69" s="1"/>
      <c r="W69" s="1"/>
      <c r="X69" s="1">
        <f t="shared" si="1"/>
        <v>80.509999999999991</v>
      </c>
      <c r="Y69" s="1">
        <v>80.510000000000005</v>
      </c>
      <c r="Z69" s="1"/>
      <c r="AA69" s="1"/>
      <c r="AB69" s="1"/>
      <c r="AC69" s="1"/>
    </row>
    <row r="70" spans="1:29" x14ac:dyDescent="0.25">
      <c r="A70" s="5" t="s">
        <v>75</v>
      </c>
      <c r="B70" s="1" t="s">
        <v>20</v>
      </c>
      <c r="C70" s="1">
        <v>59.21</v>
      </c>
      <c r="D70" s="1"/>
      <c r="E70" s="1"/>
      <c r="F70" s="1"/>
      <c r="G70" s="1">
        <v>63.19</v>
      </c>
      <c r="H70" s="1"/>
      <c r="I70" s="1"/>
      <c r="J70" s="1"/>
      <c r="K70" s="1"/>
      <c r="L70" s="1"/>
      <c r="M70" s="1"/>
      <c r="N70" s="1"/>
      <c r="O70" s="1" t="s">
        <v>76</v>
      </c>
      <c r="P70" s="1"/>
      <c r="Q70" s="1"/>
      <c r="R70" s="1"/>
      <c r="S70" s="1"/>
      <c r="T70" s="1" t="s">
        <v>76</v>
      </c>
      <c r="U70" s="1"/>
      <c r="V70" s="1"/>
      <c r="W70" s="1"/>
      <c r="X70" s="1">
        <f t="shared" si="1"/>
        <v>122.4</v>
      </c>
      <c r="Y70" s="1">
        <v>122.4</v>
      </c>
      <c r="Z70" s="1"/>
      <c r="AA70" s="1"/>
      <c r="AB70" s="1"/>
      <c r="AC70" s="1"/>
    </row>
    <row r="71" spans="1:29" x14ac:dyDescent="0.25">
      <c r="A71" s="1" t="s">
        <v>47</v>
      </c>
      <c r="B71" s="1" t="s">
        <v>20</v>
      </c>
      <c r="C71" s="1"/>
      <c r="D71" s="1"/>
      <c r="E71" s="1"/>
      <c r="F71" s="1"/>
      <c r="G71" s="1"/>
      <c r="H71" s="1"/>
      <c r="I71" s="1"/>
      <c r="J71" s="1"/>
      <c r="K71" s="1"/>
      <c r="L71" s="1">
        <v>72.7</v>
      </c>
      <c r="M71" s="1"/>
      <c r="N71" s="1"/>
      <c r="O71" s="1" t="s">
        <v>76</v>
      </c>
      <c r="P71" s="1"/>
      <c r="Q71" s="1"/>
      <c r="R71" s="1"/>
      <c r="S71" s="1"/>
      <c r="T71" s="1" t="s">
        <v>76</v>
      </c>
      <c r="U71" s="1">
        <v>75</v>
      </c>
      <c r="V71" s="1"/>
      <c r="W71" s="1">
        <v>61.88</v>
      </c>
      <c r="X71" s="1">
        <f t="shared" si="1"/>
        <v>209.57999999999998</v>
      </c>
      <c r="Y71" s="1">
        <v>209.58</v>
      </c>
      <c r="Z71" s="1"/>
      <c r="AA71" s="1"/>
      <c r="AB71" s="1"/>
      <c r="AC71" s="1"/>
    </row>
  </sheetData>
  <sortState ref="A4:X57">
    <sortCondition ref="A4"/>
  </sortState>
  <mergeCells count="2">
    <mergeCell ref="C2:W2"/>
    <mergeCell ref="Z2:AB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2019-11-20T19:52:37Z</dcterms:created>
  <dcterms:modified xsi:type="dcterms:W3CDTF">2019-12-03T16:15:52Z</dcterms:modified>
</cp:coreProperties>
</file>